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4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2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3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4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5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6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9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30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31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2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3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7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6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7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8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9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40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8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43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4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5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6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7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9.xml" ContentType="application/vnd.openxmlformats-officedocument.drawing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50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51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52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53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54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00.10.35\Compartida_SAIP\Compartida SAIP\2026\IPO 2026\9. Septiembre\4. TRANSPARENCIA ACTIVA\ESTADISTICAS\"/>
    </mc:Choice>
  </mc:AlternateContent>
  <bookViews>
    <workbookView xWindow="0" yWindow="0" windowWidth="20490" windowHeight="7320" firstSheet="3" activeTab="8"/>
  </bookViews>
  <sheets>
    <sheet name="Enero 2026" sheetId="1" r:id="rId1"/>
    <sheet name="Febrero 2026" sheetId="2" r:id="rId2"/>
    <sheet name="Marzo 2026" sheetId="4" r:id="rId3"/>
    <sheet name="Abril 2026" sheetId="5" r:id="rId4"/>
    <sheet name="Mayo 2026" sheetId="6" r:id="rId5"/>
    <sheet name="Junio 2026" sheetId="7" r:id="rId6"/>
    <sheet name="Julio 2026 " sheetId="9" r:id="rId7"/>
    <sheet name="Agosto 2026" sheetId="10" r:id="rId8"/>
    <sheet name="Septiembre 2026" sheetId="11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4" i="11" l="1"/>
  <c r="D73" i="11"/>
  <c r="L51" i="11"/>
  <c r="D49" i="11"/>
  <c r="L22" i="11"/>
  <c r="E21" i="11"/>
  <c r="L73" i="10" l="1"/>
  <c r="D73" i="10"/>
  <c r="L51" i="10"/>
  <c r="D49" i="10"/>
  <c r="L22" i="10"/>
  <c r="E21" i="10"/>
  <c r="L73" i="9" l="1"/>
  <c r="D73" i="9"/>
  <c r="L51" i="9"/>
  <c r="D49" i="9"/>
  <c r="L22" i="9"/>
  <c r="E21" i="9"/>
  <c r="L73" i="7" l="1"/>
  <c r="D73" i="7"/>
  <c r="L51" i="7"/>
  <c r="D49" i="7"/>
  <c r="L22" i="7"/>
  <c r="E21" i="7"/>
  <c r="L73" i="5" l="1"/>
  <c r="D73" i="5" l="1"/>
  <c r="E21" i="5" l="1"/>
  <c r="L51" i="5"/>
  <c r="D49" i="5"/>
  <c r="L22" i="5"/>
  <c r="E21" i="4" l="1"/>
  <c r="L22" i="4"/>
  <c r="D49" i="4"/>
  <c r="L51" i="4"/>
  <c r="D73" i="4"/>
  <c r="D73" i="2" l="1"/>
  <c r="L51" i="2" l="1"/>
  <c r="D49" i="2"/>
  <c r="L22" i="2"/>
  <c r="E21" i="2"/>
  <c r="E21" i="1" l="1"/>
  <c r="D49" i="1"/>
  <c r="L22" i="1" l="1"/>
  <c r="L51" i="1" l="1"/>
  <c r="L74" i="1" l="1"/>
  <c r="L73" i="4"/>
  <c r="L73" i="2"/>
  <c r="D73" i="1"/>
</calcChain>
</file>

<file path=xl/sharedStrings.xml><?xml version="1.0" encoding="utf-8"?>
<sst xmlns="http://schemas.openxmlformats.org/spreadsheetml/2006/main" count="454" uniqueCount="51">
  <si>
    <t>Solicitudes por naturaleza jurídica del sujeto activo</t>
  </si>
  <si>
    <t>Masculino</t>
  </si>
  <si>
    <t>Total</t>
  </si>
  <si>
    <t>Femenino</t>
  </si>
  <si>
    <t>Persona Jurídica</t>
  </si>
  <si>
    <t>Persona individual</t>
  </si>
  <si>
    <t>No indicó</t>
  </si>
  <si>
    <t>Solicitud por Grupo Étnico</t>
  </si>
  <si>
    <t>Ladino</t>
  </si>
  <si>
    <t>Xinca</t>
  </si>
  <si>
    <t>Garífuna</t>
  </si>
  <si>
    <t>Maya</t>
  </si>
  <si>
    <t>Solicitudes de información pública</t>
  </si>
  <si>
    <t>ENERO 2026</t>
  </si>
  <si>
    <t>Solicitudes por medio utilizado</t>
  </si>
  <si>
    <t>Escrito</t>
  </si>
  <si>
    <t>Verbal</t>
  </si>
  <si>
    <t>Electrónico</t>
  </si>
  <si>
    <t>Garifuna</t>
  </si>
  <si>
    <t>Español</t>
  </si>
  <si>
    <t>Pertenencia sociolingüistica</t>
  </si>
  <si>
    <t>Solicitudes por razón de domicio</t>
  </si>
  <si>
    <t>Guatemala</t>
  </si>
  <si>
    <t>Sentido de las resoluciones</t>
  </si>
  <si>
    <t>Días hábiles promedio entre la solicitud y emisión de la resolución</t>
  </si>
  <si>
    <t>Días hábiles promedio entre la solicitud y entrega de la información</t>
  </si>
  <si>
    <t>Recurso de revisión</t>
  </si>
  <si>
    <t>Descripción</t>
  </si>
  <si>
    <t>Cantidad</t>
  </si>
  <si>
    <t>Otros departamentos*</t>
  </si>
  <si>
    <t>ESTADÍSTICAS SOLICITUDES DE ACCESO A LA INFORMACIÓN PÚBLICA SENABED</t>
  </si>
  <si>
    <t>*Quetzaltenango</t>
  </si>
  <si>
    <t>Entrega</t>
  </si>
  <si>
    <t>Inexistencia</t>
  </si>
  <si>
    <t>Negativa</t>
  </si>
  <si>
    <t>Desechada</t>
  </si>
  <si>
    <t>FEBRERO 2026</t>
  </si>
  <si>
    <t>Otros departamentos</t>
  </si>
  <si>
    <t>Para solicitar información pública puedes llenar el formulario que se encuentra en el apartado: Información Pública-Solicitud de Información Pública-Formulario, en nuestra página web  www.senabed.gob.gt</t>
  </si>
  <si>
    <t>También puedes enviar tu solicitud al correo electrónico: accesoalainformacion@senabed.gob.gt</t>
  </si>
  <si>
    <t>MARZO 2026</t>
  </si>
  <si>
    <t>Quiché y San Marcos</t>
  </si>
  <si>
    <t>ABRIL 2026</t>
  </si>
  <si>
    <t>MAYO 2026</t>
  </si>
  <si>
    <t>Se informa que, para el mes de mayo no se tiene información que reportar.</t>
  </si>
  <si>
    <t>JUNIO 2026</t>
  </si>
  <si>
    <t>JULIO 2026</t>
  </si>
  <si>
    <t>Huehuetenango</t>
  </si>
  <si>
    <t>AGOSTO 2026</t>
  </si>
  <si>
    <t>Días hábiles promedio entre la solicitud y notificación de la resolución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</si>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</sst>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right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shrinkToFit="1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4" fillId="0" borderId="0" xfId="0" applyFont="1" applyBorder="1" applyAlignment="1"/>
    <xf numFmtId="0" fontId="4" fillId="0" borderId="5" xfId="0" applyFont="1" applyBorder="1" applyAlignment="1"/>
    <xf numFmtId="0" fontId="3" fillId="0" borderId="4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4" fillId="0" borderId="10" xfId="0" applyFont="1" applyBorder="1" applyAlignment="1"/>
    <xf numFmtId="0" fontId="1" fillId="0" borderId="0" xfId="0" applyFont="1" applyBorder="1" applyAlignment="1"/>
    <xf numFmtId="0" fontId="1" fillId="0" borderId="4" xfId="0" applyFont="1" applyBorder="1" applyAlignment="1">
      <alignment horizontal="center"/>
    </xf>
    <xf numFmtId="0" fontId="0" fillId="2" borderId="0" xfId="0" applyFill="1" applyBorder="1" applyAlignment="1"/>
    <xf numFmtId="0" fontId="4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9" fillId="2" borderId="0" xfId="0" applyFont="1" applyFill="1" applyBorder="1" applyAlignment="1">
      <alignment vertical="center"/>
    </xf>
    <xf numFmtId="0" fontId="4" fillId="0" borderId="1" xfId="0" applyFont="1" applyBorder="1" applyAlignment="1">
      <alignment shrinkToFit="1"/>
    </xf>
    <xf numFmtId="0" fontId="3" fillId="0" borderId="8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2" fillId="0" borderId="0" xfId="0" applyFont="1"/>
    <xf numFmtId="0" fontId="3" fillId="0" borderId="8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/>
    </xf>
    <xf numFmtId="0" fontId="12" fillId="0" borderId="0" xfId="0" applyFont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49" fontId="11" fillId="3" borderId="7" xfId="0" applyNumberFormat="1" applyFont="1" applyFill="1" applyBorder="1" applyAlignment="1">
      <alignment horizontal="center"/>
    </xf>
    <xf numFmtId="49" fontId="11" fillId="3" borderId="0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Domicilio</a:t>
            </a:r>
            <a:r>
              <a:rPr lang="es-GT" sz="900"/>
              <a:t> </a:t>
            </a: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de los sujetos activos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603-43B1-BF0D-3B7DC726A9EF}"/>
              </c:ext>
            </c:extLst>
          </c:dPt>
          <c:cat>
            <c:strRef>
              <c:f>'Enero 2026'!$C$70:$C$72</c:f>
              <c:strCache>
                <c:ptCount val="3"/>
                <c:pt idx="0">
                  <c:v>Guatemala</c:v>
                </c:pt>
                <c:pt idx="1">
                  <c:v>Otros departamentos*</c:v>
                </c:pt>
                <c:pt idx="2">
                  <c:v>No indicó</c:v>
                </c:pt>
              </c:strCache>
            </c:strRef>
          </c:cat>
          <c:val>
            <c:numRef>
              <c:f>'Enero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31-437B-8CB8-61BC30542B59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231-437B-8CB8-61BC30542B5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231-437B-8CB8-61BC30542B5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231-437B-8CB8-61BC30542B59}"/>
              </c:ext>
            </c:extLst>
          </c:dPt>
          <c:dLbls>
            <c:dLbl>
              <c:idx val="0"/>
              <c:layout>
                <c:manualLayout>
                  <c:x val="0.1322666444486475"/>
                  <c:y val="5.3872053872053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231-437B-8CB8-61BC30542B59}"/>
                </c:ext>
              </c:extLst>
            </c:dLbl>
            <c:dLbl>
              <c:idx val="1"/>
              <c:layout>
                <c:manualLayout>
                  <c:x val="-7.6799987099214762E-2"/>
                  <c:y val="2.020202020202020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31-437B-8CB8-61BC30542B59}"/>
                </c:ext>
              </c:extLst>
            </c:dLbl>
            <c:dLbl>
              <c:idx val="2"/>
              <c:layout>
                <c:manualLayout>
                  <c:x val="-0.11093331469886582"/>
                  <c:y val="-4.040404040404043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231-437B-8CB8-61BC30542B59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'Enero 2026'!$C$70:$C$72</c:f>
              <c:strCache>
                <c:ptCount val="3"/>
                <c:pt idx="0">
                  <c:v>Guatemala</c:v>
                </c:pt>
                <c:pt idx="1">
                  <c:v>Otros departamentos*</c:v>
                </c:pt>
                <c:pt idx="2">
                  <c:v>No indicó</c:v>
                </c:pt>
              </c:strCache>
            </c:strRef>
          </c:cat>
          <c:val>
            <c:numRef>
              <c:f>'Enero 2026'!$D$70:$D$72</c:f>
              <c:numCache>
                <c:formatCode>General</c:formatCode>
                <c:ptCount val="3"/>
                <c:pt idx="0">
                  <c:v>5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31-437B-8CB8-61BC30542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 por Grupo Étnico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259-4702-A4B6-C569186B804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259-4702-A4B6-C569186B804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259-4702-A4B6-C569186B804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259-4702-A4B6-C569186B804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259-4702-A4B6-C569186B8049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2026'!$K$17:$K$21</c:f>
              <c:strCache>
                <c:ptCount val="5"/>
                <c:pt idx="0">
                  <c:v>Ladino</c:v>
                </c:pt>
                <c:pt idx="1">
                  <c:v>Xinca</c:v>
                </c:pt>
                <c:pt idx="2">
                  <c:v>Garífuna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'Enero 2026'!$L$17:$L$21</c:f>
              <c:numCache>
                <c:formatCode>General</c:formatCode>
                <c:ptCount val="5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25-4052-876A-C19D3FED0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Naturaleza Jurídica el Sujeto</a:t>
            </a:r>
            <a:r>
              <a:rPr lang="es-GT" b="1" baseline="0"/>
              <a:t> Activo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641-458E-82A8-E1C340D2774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641-458E-82A8-E1C340D2774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641-458E-82A8-E1C340D2774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641-458E-82A8-E1C340D2774E}"/>
              </c:ext>
            </c:extLst>
          </c:dPt>
          <c:dLbls>
            <c:dLbl>
              <c:idx val="0"/>
              <c:layout>
                <c:manualLayout>
                  <c:x val="8.1818123251164346E-2"/>
                  <c:y val="1.38888888888888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641-458E-82A8-E1C340D2774E}"/>
                </c:ext>
              </c:extLst>
            </c:dLbl>
            <c:dLbl>
              <c:idx val="1"/>
              <c:layout>
                <c:manualLayout>
                  <c:x val="-8.4848424112318729E-2"/>
                  <c:y val="9.259259259259173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41-458E-82A8-E1C340D2774E}"/>
                </c:ext>
              </c:extLst>
            </c:dLbl>
            <c:dLbl>
              <c:idx val="2"/>
              <c:layout>
                <c:manualLayout>
                  <c:x val="-8.7878724973472933E-2"/>
                  <c:y val="-9.259259259259258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641-458E-82A8-E1C340D2774E}"/>
                </c:ext>
              </c:extLst>
            </c:dLbl>
            <c:dLbl>
              <c:idx val="3"/>
              <c:layout>
                <c:manualLayout>
                  <c:x val="-5.4545415500776254E-2"/>
                  <c:y val="-6.01851851851852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41-458E-82A8-E1C340D2774E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2026'!$D$17:$D$20</c:f>
              <c:strCache>
                <c:ptCount val="4"/>
                <c:pt idx="0">
                  <c:v>Masculino</c:v>
                </c:pt>
                <c:pt idx="1">
                  <c:v>Femenino</c:v>
                </c:pt>
                <c:pt idx="2">
                  <c:v>Persona Jurídica</c:v>
                </c:pt>
                <c:pt idx="3">
                  <c:v>No indicó</c:v>
                </c:pt>
              </c:strCache>
            </c:strRef>
          </c:cat>
          <c:val>
            <c:numRef>
              <c:f>'Enero 2026'!$E$17:$E$20</c:f>
              <c:numCache>
                <c:formatCode>General</c:formatCode>
                <c:ptCount val="4"/>
                <c:pt idx="0">
                  <c:v>5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41-458E-82A8-E1C340D277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Solicitudes por medio utilizado</a:t>
            </a:r>
          </a:p>
        </c:rich>
      </c:tx>
      <c:layout>
        <c:manualLayout>
          <c:xMode val="edge"/>
          <c:yMode val="edge"/>
          <c:x val="0.22074342599299573"/>
          <c:y val="9.25925925925925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629723146697325"/>
          <c:y val="0.23652777777777778"/>
          <c:w val="0.73753521423436474"/>
          <c:h val="0.5279392680081656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5828-4BC6-AB51-A8C36A857259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5828-4BC6-AB51-A8C36A857259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828-4BC6-AB51-A8C36A857259}"/>
              </c:ext>
            </c:extLst>
          </c:dPt>
          <c:dLbls>
            <c:dLbl>
              <c:idx val="0"/>
              <c:layout>
                <c:manualLayout>
                  <c:x val="-0.11453900069587308"/>
                  <c:y val="4.6296296296296294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828-4BC6-AB51-A8C36A857259}"/>
                </c:ext>
              </c:extLst>
            </c:dLbl>
            <c:dLbl>
              <c:idx val="1"/>
              <c:layout>
                <c:manualLayout>
                  <c:x val="0.13262410606890568"/>
                  <c:y val="0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828-4BC6-AB51-A8C36A857259}"/>
                </c:ext>
              </c:extLst>
            </c:dLbl>
            <c:dLbl>
              <c:idx val="2"/>
              <c:layout>
                <c:manualLayout>
                  <c:x val="-0.27730494905316644"/>
                  <c:y val="-6.481481481481481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828-4BC6-AB51-A8C36A857259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2026'!$C$46:$C$48</c:f>
              <c:strCache>
                <c:ptCount val="3"/>
                <c:pt idx="0">
                  <c:v>Escrito</c:v>
                </c:pt>
                <c:pt idx="1">
                  <c:v>Verbal</c:v>
                </c:pt>
                <c:pt idx="2">
                  <c:v>Electrónico</c:v>
                </c:pt>
              </c:strCache>
            </c:strRef>
          </c:cat>
          <c:val>
            <c:numRef>
              <c:f>'Enero 2026'!$D$46:$D$48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28-4BC6-AB51-A8C36A857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Pertenencia Sociolingüistica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43D-4D66-A468-47021780395D}"/>
              </c:ext>
            </c:extLst>
          </c:dPt>
          <c:dPt>
            <c:idx val="1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43D-4D66-A468-47021780395D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43D-4D66-A468-47021780395D}"/>
              </c:ext>
            </c:extLst>
          </c:dPt>
          <c:dPt>
            <c:idx val="3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43D-4D66-A468-47021780395D}"/>
              </c:ext>
            </c:extLst>
          </c:dPt>
          <c:dPt>
            <c:idx val="4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43D-4D66-A468-47021780395D}"/>
              </c:ext>
            </c:extLst>
          </c:dPt>
          <c:dLbls>
            <c:dLbl>
              <c:idx val="0"/>
              <c:layout>
                <c:manualLayout>
                  <c:x val="8.9591554220644007E-2"/>
                  <c:y val="9.259259259259173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43D-4D66-A468-47021780395D}"/>
                </c:ext>
              </c:extLst>
            </c:dLbl>
            <c:dLbl>
              <c:idx val="1"/>
              <c:layout>
                <c:manualLayout>
                  <c:x val="-3.2850236547569474E-2"/>
                  <c:y val="9.25925925925925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43D-4D66-A468-47021780395D}"/>
                </c:ext>
              </c:extLst>
            </c:dLbl>
            <c:dLbl>
              <c:idx val="2"/>
              <c:layout>
                <c:manualLayout>
                  <c:x val="-8.9591554220644062E-2"/>
                  <c:y val="4.629629629629629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43D-4D66-A468-47021780395D}"/>
                </c:ext>
              </c:extLst>
            </c:dLbl>
            <c:dLbl>
              <c:idx val="3"/>
              <c:layout>
                <c:manualLayout>
                  <c:x val="-8.3618783939267777E-2"/>
                  <c:y val="-2.777777777777786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43D-4D66-A468-47021780395D}"/>
                </c:ext>
              </c:extLst>
            </c:dLbl>
            <c:dLbl>
              <c:idx val="4"/>
              <c:layout>
                <c:manualLayout>
                  <c:x val="-2.6877466266193202E-2"/>
                  <c:y val="-8.796296296296296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43D-4D66-A468-47021780395D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2026'!$K$46:$K$50</c:f>
              <c:strCache>
                <c:ptCount val="5"/>
                <c:pt idx="0">
                  <c:v>Español</c:v>
                </c:pt>
                <c:pt idx="1">
                  <c:v>Xinca</c:v>
                </c:pt>
                <c:pt idx="2">
                  <c:v>Garifuna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'Enero 2026'!$L$46:$L$50</c:f>
              <c:numCache>
                <c:formatCode>General</c:formatCode>
                <c:ptCount val="5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3D-4D66-A468-4702178039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Sentido de las resoluciones emitidas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>
                  <a:shade val="58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14FE-400F-8A15-85512975E125}"/>
              </c:ext>
            </c:extLst>
          </c:dPt>
          <c:dPt>
            <c:idx val="1"/>
            <c:bubble3D val="0"/>
            <c:spPr>
              <a:solidFill>
                <a:schemeClr val="accent2">
                  <a:shade val="86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A44C-43A2-866B-8E97BCAE5FAE}"/>
              </c:ext>
            </c:extLst>
          </c:dPt>
          <c:dPt>
            <c:idx val="2"/>
            <c:bubble3D val="0"/>
            <c:spPr>
              <a:solidFill>
                <a:schemeClr val="accent2">
                  <a:tint val="86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4FE-400F-8A15-85512975E125}"/>
              </c:ext>
            </c:extLst>
          </c:dPt>
          <c:dPt>
            <c:idx val="3"/>
            <c:bubble3D val="0"/>
            <c:spPr>
              <a:solidFill>
                <a:schemeClr val="accent2">
                  <a:tint val="58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4FE-400F-8A15-85512975E125}"/>
              </c:ext>
            </c:extLst>
          </c:dPt>
          <c:dLbls>
            <c:dLbl>
              <c:idx val="0"/>
              <c:layout>
                <c:manualLayout>
                  <c:x val="3.8826649709305744E-2"/>
                  <c:y val="-0.1250000000000000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4FE-400F-8A15-85512975E125}"/>
                </c:ext>
              </c:extLst>
            </c:dLbl>
            <c:dLbl>
              <c:idx val="2"/>
              <c:layout>
                <c:manualLayout>
                  <c:x val="-2.6879988260288593E-2"/>
                  <c:y val="-2.314814814814823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4FE-400F-8A15-85512975E125}"/>
                </c:ext>
              </c:extLst>
            </c:dLbl>
            <c:dLbl>
              <c:idx val="3"/>
              <c:layout>
                <c:manualLayout>
                  <c:x val="-3.2853318984797167E-2"/>
                  <c:y val="-2.777777777777777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4FE-400F-8A15-85512975E125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2026'!$K$70:$K$73</c:f>
              <c:strCache>
                <c:ptCount val="4"/>
                <c:pt idx="0">
                  <c:v>Entrega</c:v>
                </c:pt>
                <c:pt idx="1">
                  <c:v>Inexistencia</c:v>
                </c:pt>
                <c:pt idx="2">
                  <c:v>Negativa</c:v>
                </c:pt>
                <c:pt idx="3">
                  <c:v>Desechada</c:v>
                </c:pt>
              </c:strCache>
            </c:strRef>
          </c:cat>
          <c:val>
            <c:numRef>
              <c:f>'Enero 2026'!$L$70:$L$73</c:f>
              <c:numCache>
                <c:formatCode>General</c:formatCode>
                <c:ptCount val="4"/>
                <c:pt idx="0">
                  <c:v>4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FE-400F-8A15-85512975E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Domicilio</a:t>
            </a:r>
            <a:r>
              <a:rPr lang="es-GT" sz="900"/>
              <a:t> </a:t>
            </a: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de los sujetos activos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D75-4C42-80FB-92008395A25F}"/>
              </c:ext>
            </c:extLst>
          </c:dPt>
          <c:cat>
            <c:strRef>
              <c:f>'Febrero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'Enero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75-4C42-80FB-92008395A25F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D75-4C42-80FB-92008395A25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DD75-4C42-80FB-92008395A25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DD75-4C42-80FB-92008395A25F}"/>
              </c:ext>
            </c:extLst>
          </c:dPt>
          <c:dLbls>
            <c:dLbl>
              <c:idx val="0"/>
              <c:layout>
                <c:manualLayout>
                  <c:x val="0.1322666444486475"/>
                  <c:y val="5.3872053872053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D75-4C42-80FB-92008395A25F}"/>
                </c:ext>
              </c:extLst>
            </c:dLbl>
            <c:dLbl>
              <c:idx val="1"/>
              <c:layout>
                <c:manualLayout>
                  <c:x val="-7.6799987099214762E-2"/>
                  <c:y val="2.020202020202020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D75-4C42-80FB-92008395A25F}"/>
                </c:ext>
              </c:extLst>
            </c:dLbl>
            <c:dLbl>
              <c:idx val="2"/>
              <c:layout>
                <c:manualLayout>
                  <c:x val="-0.11093331469886582"/>
                  <c:y val="-4.040404040404043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D75-4C42-80FB-92008395A25F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'Febrero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'Febrero 2026'!$D$70:$D$72</c:f>
              <c:numCache>
                <c:formatCode>General</c:formatCode>
                <c:ptCount val="3"/>
                <c:pt idx="0">
                  <c:v>2</c:v>
                </c:pt>
                <c:pt idx="1">
                  <c:v>0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D75-4C42-80FB-92008395A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 por Grupo Étnico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300-4E5A-85ED-FECC99909F5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300-4E5A-85ED-FECC99909F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300-4E5A-85ED-FECC99909F5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300-4E5A-85ED-FECC99909F5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300-4E5A-85ED-FECC99909F56}"/>
              </c:ext>
            </c:extLst>
          </c:dPt>
          <c:dLbls>
            <c:dLbl>
              <c:idx val="1"/>
              <c:layout>
                <c:manualLayout>
                  <c:x val="-5.5355654557198693E-17"/>
                  <c:y val="3.223456611512562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300-4E5A-85ED-FECC99909F56}"/>
                </c:ext>
              </c:extLst>
            </c:dLbl>
            <c:dLbl>
              <c:idx val="2"/>
              <c:layout>
                <c:manualLayout>
                  <c:x val="-0.10568019769448365"/>
                  <c:y val="-4.604938016446518E-3"/>
                </c:manualLayout>
              </c:layout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193665"/>
                        <a:gd name="adj2" fmla="val -60420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0300-4E5A-85ED-FECC99909F56}"/>
                </c:ext>
              </c:extLst>
            </c:dLbl>
            <c:dLbl>
              <c:idx val="3"/>
              <c:layout>
                <c:manualLayout>
                  <c:x val="0.10568019769448365"/>
                  <c:y val="4.604938016446518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300-4E5A-85ED-FECC99909F56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2026'!$K$17:$K$21</c:f>
              <c:strCache>
                <c:ptCount val="5"/>
                <c:pt idx="0">
                  <c:v>Ladino</c:v>
                </c:pt>
                <c:pt idx="1">
                  <c:v>Xinca</c:v>
                </c:pt>
                <c:pt idx="2">
                  <c:v>Garífuna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'Febrero 2026'!$L$17:$L$21</c:f>
              <c:numCache>
                <c:formatCode>General</c:formatCode>
                <c:ptCount val="5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300-4E5A-85ED-FECC99909F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Naturaleza Jurídica el Sujeto</a:t>
            </a:r>
            <a:r>
              <a:rPr lang="es-GT" b="1" baseline="0"/>
              <a:t> Activo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A04-4037-BDC4-2595E5114A1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A04-4037-BDC4-2595E5114A1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A04-4037-BDC4-2595E5114A1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A04-4037-BDC4-2595E5114A10}"/>
              </c:ext>
            </c:extLst>
          </c:dPt>
          <c:dLbls>
            <c:dLbl>
              <c:idx val="0"/>
              <c:layout>
                <c:manualLayout>
                  <c:x val="8.1818123251164346E-2"/>
                  <c:y val="1.38888888888888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04-4037-BDC4-2595E5114A10}"/>
                </c:ext>
              </c:extLst>
            </c:dLbl>
            <c:dLbl>
              <c:idx val="1"/>
              <c:layout>
                <c:manualLayout>
                  <c:x val="-6.9772560110199069E-2"/>
                  <c:y val="9.214807305099607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A04-4037-BDC4-2595E5114A10}"/>
                </c:ext>
              </c:extLst>
            </c:dLbl>
            <c:dLbl>
              <c:idx val="2"/>
              <c:layout>
                <c:manualLayout>
                  <c:x val="5.9865423049401068E-2"/>
                  <c:y val="8.283957157397144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A04-4037-BDC4-2595E5114A10}"/>
                </c:ext>
              </c:extLst>
            </c:dLbl>
            <c:dLbl>
              <c:idx val="3"/>
              <c:layout>
                <c:manualLayout>
                  <c:x val="-5.4545415500776254E-2"/>
                  <c:y val="-6.01851851851852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A04-4037-BDC4-2595E5114A10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2026'!$D$17:$D$20</c:f>
              <c:strCache>
                <c:ptCount val="4"/>
                <c:pt idx="0">
                  <c:v>Masculino</c:v>
                </c:pt>
                <c:pt idx="1">
                  <c:v>Femenino</c:v>
                </c:pt>
                <c:pt idx="2">
                  <c:v>Persona Jurídica</c:v>
                </c:pt>
                <c:pt idx="3">
                  <c:v>No indicó</c:v>
                </c:pt>
              </c:strCache>
            </c:strRef>
          </c:cat>
          <c:val>
            <c:numRef>
              <c:f>'Febrero 2026'!$E$17:$E$20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A04-4037-BDC4-2595E5114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Solicitudes por medio utilizado</a:t>
            </a:r>
          </a:p>
        </c:rich>
      </c:tx>
      <c:layout>
        <c:manualLayout>
          <c:xMode val="edge"/>
          <c:yMode val="edge"/>
          <c:x val="0.22074342599299573"/>
          <c:y val="9.25925925925925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629723146697325"/>
          <c:y val="0.23652777777777778"/>
          <c:w val="0.73753521423436474"/>
          <c:h val="0.5279392680081656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EE8-4125-BC1A-FFEFE6443042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EE8-4125-BC1A-FFEFE6443042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7EE8-4125-BC1A-FFEFE6443042}"/>
              </c:ext>
            </c:extLst>
          </c:dPt>
          <c:dLbls>
            <c:dLbl>
              <c:idx val="0"/>
              <c:layout>
                <c:manualLayout>
                  <c:x val="-0.11453900069587308"/>
                  <c:y val="4.6296296296296294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E8-4125-BC1A-FFEFE6443042}"/>
                </c:ext>
              </c:extLst>
            </c:dLbl>
            <c:dLbl>
              <c:idx val="1"/>
              <c:layout>
                <c:manualLayout>
                  <c:x val="0.13262410606890568"/>
                  <c:y val="0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EE8-4125-BC1A-FFEFE6443042}"/>
                </c:ext>
              </c:extLst>
            </c:dLbl>
            <c:dLbl>
              <c:idx val="2"/>
              <c:layout>
                <c:manualLayout>
                  <c:x val="-0.27730494905316644"/>
                  <c:y val="-6.481481481481481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EE8-4125-BC1A-FFEFE6443042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2026'!$C$46:$C$48</c:f>
              <c:strCache>
                <c:ptCount val="3"/>
                <c:pt idx="0">
                  <c:v>Escrito</c:v>
                </c:pt>
                <c:pt idx="1">
                  <c:v>Verbal</c:v>
                </c:pt>
                <c:pt idx="2">
                  <c:v>Electrónico</c:v>
                </c:pt>
              </c:strCache>
            </c:strRef>
          </c:cat>
          <c:val>
            <c:numRef>
              <c:f>'Febrero 2026'!$D$46:$D$48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EE8-4125-BC1A-FFEFE6443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Pertenencia Sociolingüistica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D9E-46D3-90A8-98E0FF5BFA2B}"/>
              </c:ext>
            </c:extLst>
          </c:dPt>
          <c:dPt>
            <c:idx val="1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D9E-46D3-90A8-98E0FF5BFA2B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D9E-46D3-90A8-98E0FF5BFA2B}"/>
              </c:ext>
            </c:extLst>
          </c:dPt>
          <c:dPt>
            <c:idx val="3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D9E-46D3-90A8-98E0FF5BFA2B}"/>
              </c:ext>
            </c:extLst>
          </c:dPt>
          <c:dPt>
            <c:idx val="4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D9E-46D3-90A8-98E0FF5BFA2B}"/>
              </c:ext>
            </c:extLst>
          </c:dPt>
          <c:dLbls>
            <c:dLbl>
              <c:idx val="0"/>
              <c:layout>
                <c:manualLayout>
                  <c:x val="8.9591554220644007E-2"/>
                  <c:y val="9.259259259259173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9E-46D3-90A8-98E0FF5BFA2B}"/>
                </c:ext>
              </c:extLst>
            </c:dLbl>
            <c:dLbl>
              <c:idx val="1"/>
              <c:layout>
                <c:manualLayout>
                  <c:x val="-3.2850236547569474E-2"/>
                  <c:y val="9.25925925925925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D9E-46D3-90A8-98E0FF5BFA2B}"/>
                </c:ext>
              </c:extLst>
            </c:dLbl>
            <c:dLbl>
              <c:idx val="2"/>
              <c:layout>
                <c:manualLayout>
                  <c:x val="-8.9591554220644062E-2"/>
                  <c:y val="4.629629629629629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D9E-46D3-90A8-98E0FF5BFA2B}"/>
                </c:ext>
              </c:extLst>
            </c:dLbl>
            <c:dLbl>
              <c:idx val="3"/>
              <c:layout>
                <c:manualLayout>
                  <c:x val="-8.3618783939267777E-2"/>
                  <c:y val="-2.777777777777786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D9E-46D3-90A8-98E0FF5BFA2B}"/>
                </c:ext>
              </c:extLst>
            </c:dLbl>
            <c:dLbl>
              <c:idx val="4"/>
              <c:layout>
                <c:manualLayout>
                  <c:x val="-2.6877466266193202E-2"/>
                  <c:y val="-8.796296296296296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D9E-46D3-90A8-98E0FF5BFA2B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2026'!$K$46:$K$50</c:f>
              <c:strCache>
                <c:ptCount val="5"/>
                <c:pt idx="0">
                  <c:v>Español</c:v>
                </c:pt>
                <c:pt idx="1">
                  <c:v>Xinca</c:v>
                </c:pt>
                <c:pt idx="2">
                  <c:v>Garifuna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'Febrero 2026'!$L$46:$L$50</c:f>
              <c:numCache>
                <c:formatCode>General</c:formatCode>
                <c:ptCount val="5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D9E-46D3-90A8-98E0FF5BF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Sentido de las resoluciones emitidas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>
                  <a:shade val="58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A47-451B-84F9-A2FAF377E1AC}"/>
              </c:ext>
            </c:extLst>
          </c:dPt>
          <c:dPt>
            <c:idx val="1"/>
            <c:bubble3D val="0"/>
            <c:spPr>
              <a:solidFill>
                <a:schemeClr val="accent2">
                  <a:shade val="86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0A47-451B-84F9-A2FAF377E1AC}"/>
              </c:ext>
            </c:extLst>
          </c:dPt>
          <c:dPt>
            <c:idx val="2"/>
            <c:bubble3D val="0"/>
            <c:spPr>
              <a:solidFill>
                <a:schemeClr val="accent2">
                  <a:tint val="86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0A47-451B-84F9-A2FAF377E1AC}"/>
              </c:ext>
            </c:extLst>
          </c:dPt>
          <c:dPt>
            <c:idx val="3"/>
            <c:bubble3D val="0"/>
            <c:spPr>
              <a:solidFill>
                <a:schemeClr val="accent2">
                  <a:tint val="58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0A47-451B-84F9-A2FAF377E1AC}"/>
              </c:ext>
            </c:extLst>
          </c:dPt>
          <c:dLbls>
            <c:dLbl>
              <c:idx val="0"/>
              <c:layout>
                <c:manualLayout>
                  <c:x val="3.8826649709305744E-2"/>
                  <c:y val="-0.1250000000000000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47-451B-84F9-A2FAF377E1AC}"/>
                </c:ext>
              </c:extLst>
            </c:dLbl>
            <c:dLbl>
              <c:idx val="2"/>
              <c:layout>
                <c:manualLayout>
                  <c:x val="-2.6879988260288593E-2"/>
                  <c:y val="-2.314814814814823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A47-451B-84F9-A2FAF377E1AC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2026'!$K$70:$K$73</c:f>
              <c:strCache>
                <c:ptCount val="4"/>
                <c:pt idx="0">
                  <c:v>Entrega</c:v>
                </c:pt>
                <c:pt idx="1">
                  <c:v>Inexistencia</c:v>
                </c:pt>
                <c:pt idx="2">
                  <c:v>Negativa</c:v>
                </c:pt>
                <c:pt idx="3">
                  <c:v>Total</c:v>
                </c:pt>
              </c:strCache>
            </c:strRef>
          </c:cat>
          <c:val>
            <c:numRef>
              <c:f>'Febrero 2026'!$L$70:$L$73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A47-451B-84F9-A2FAF377E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Domicilio</a:t>
            </a:r>
            <a:r>
              <a:rPr lang="es-GT" sz="900"/>
              <a:t> </a:t>
            </a: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de los sujetos activos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AAB-4448-B4F7-8504F38B3656}"/>
              </c:ext>
            </c:extLst>
          </c:dPt>
          <c:cat>
            <c:strRef>
              <c:f>'Marzo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'Enero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AB-4448-B4F7-8504F38B3656}"/>
            </c:ext>
          </c:extLst>
        </c:ser>
        <c:ser>
          <c:idx val="1"/>
          <c:order val="1"/>
          <c:cat>
            <c:strRef>
              <c:f>'Marzo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'Marzo 2026'!$D$70:$D$72</c:f>
              <c:numCache>
                <c:formatCode>General</c:formatCode>
                <c:ptCount val="3"/>
                <c:pt idx="0">
                  <c:v>3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AAB-4448-B4F7-8504F38B3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 por Grupo Étnico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E70-4E7B-B23E-3B891085ABC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E70-4E7B-B23E-3B891085ABC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E70-4E7B-B23E-3B891085ABC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E70-4E7B-B23E-3B891085ABC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E70-4E7B-B23E-3B891085ABCE}"/>
              </c:ext>
            </c:extLst>
          </c:dPt>
          <c:dLbls>
            <c:dLbl>
              <c:idx val="1"/>
              <c:layout>
                <c:manualLayout>
                  <c:x val="-5.5355654557198693E-17"/>
                  <c:y val="3.223456611512562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E70-4E7B-B23E-3B891085ABCE}"/>
                </c:ext>
              </c:extLst>
            </c:dLbl>
            <c:dLbl>
              <c:idx val="2"/>
              <c:layout>
                <c:manualLayout>
                  <c:x val="-8.1524723935744559E-2"/>
                  <c:y val="-4.6047525502530759E-3"/>
                </c:manualLayout>
              </c:layout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214232"/>
                        <a:gd name="adj2" fmla="val -29179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E70-4E7B-B23E-3B891085ABCE}"/>
                </c:ext>
              </c:extLst>
            </c:dLbl>
            <c:dLbl>
              <c:idx val="3"/>
              <c:layout>
                <c:manualLayout>
                  <c:x val="0.10568019769448365"/>
                  <c:y val="4.604938016446518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E70-4E7B-B23E-3B891085ABCE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2026'!$K$17:$K$21</c:f>
              <c:strCache>
                <c:ptCount val="5"/>
                <c:pt idx="0">
                  <c:v>Ladino</c:v>
                </c:pt>
                <c:pt idx="1">
                  <c:v>Xinca</c:v>
                </c:pt>
                <c:pt idx="2">
                  <c:v>Garífuna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'Marzo 2026'!$L$17:$L$21</c:f>
              <c:numCache>
                <c:formatCode>General</c:formatCode>
                <c:ptCount val="5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E70-4E7B-B23E-3B891085A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Naturaleza Jurídica el Sujeto</a:t>
            </a:r>
            <a:r>
              <a:rPr lang="es-GT" b="1" baseline="0"/>
              <a:t> Activo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4ED-41E1-84D8-D393F2CFA66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4ED-41E1-84D8-D393F2CFA66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4ED-41E1-84D8-D393F2CFA66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4ED-41E1-84D8-D393F2CFA668}"/>
              </c:ext>
            </c:extLst>
          </c:dPt>
          <c:dLbls>
            <c:dLbl>
              <c:idx val="0"/>
              <c:layout>
                <c:manualLayout>
                  <c:x val="8.1818123251164346E-2"/>
                  <c:y val="1.38888888888888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4ED-41E1-84D8-D393F2CFA668}"/>
                </c:ext>
              </c:extLst>
            </c:dLbl>
            <c:dLbl>
              <c:idx val="1"/>
              <c:layout>
                <c:manualLayout>
                  <c:x val="-6.9772560110199069E-2"/>
                  <c:y val="9.214807305099607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4ED-41E1-84D8-D393F2CFA668}"/>
                </c:ext>
              </c:extLst>
            </c:dLbl>
            <c:dLbl>
              <c:idx val="2"/>
              <c:layout>
                <c:manualLayout>
                  <c:x val="-0.13868396492341806"/>
                  <c:y val="3.149988846377305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4ED-41E1-84D8-D393F2CFA668}"/>
                </c:ext>
              </c:extLst>
            </c:dLbl>
            <c:dLbl>
              <c:idx val="3"/>
              <c:layout>
                <c:manualLayout>
                  <c:x val="-5.4545415500776254E-2"/>
                  <c:y val="-6.01851851851852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4ED-41E1-84D8-D393F2CFA668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2026'!$D$17:$D$20</c:f>
              <c:strCache>
                <c:ptCount val="4"/>
                <c:pt idx="0">
                  <c:v>Masculino</c:v>
                </c:pt>
                <c:pt idx="1">
                  <c:v>Femenino</c:v>
                </c:pt>
                <c:pt idx="2">
                  <c:v>Persona Jurídica</c:v>
                </c:pt>
                <c:pt idx="3">
                  <c:v>No indicó</c:v>
                </c:pt>
              </c:strCache>
            </c:strRef>
          </c:cat>
          <c:val>
            <c:numRef>
              <c:f>'Marzo 2026'!$E$17:$E$20</c:f>
              <c:numCache>
                <c:formatCode>General</c:formatCode>
                <c:ptCount val="4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4ED-41E1-84D8-D393F2CFA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Solicitudes por medio utilizado</a:t>
            </a:r>
          </a:p>
        </c:rich>
      </c:tx>
      <c:layout>
        <c:manualLayout>
          <c:xMode val="edge"/>
          <c:yMode val="edge"/>
          <c:x val="0.22074342599299573"/>
          <c:y val="9.25925925925925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629723146697325"/>
          <c:y val="0.23652777777777778"/>
          <c:w val="0.73753521423436474"/>
          <c:h val="0.5279392680081656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72A-47A4-B9CC-B3A8C46B9462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72A-47A4-B9CC-B3A8C46B9462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72A-47A4-B9CC-B3A8C46B9462}"/>
              </c:ext>
            </c:extLst>
          </c:dPt>
          <c:dLbls>
            <c:dLbl>
              <c:idx val="0"/>
              <c:layout>
                <c:manualLayout>
                  <c:x val="-0.11453900069587308"/>
                  <c:y val="4.6296296296296294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2A-47A4-B9CC-B3A8C46B9462}"/>
                </c:ext>
              </c:extLst>
            </c:dLbl>
            <c:dLbl>
              <c:idx val="1"/>
              <c:layout>
                <c:manualLayout>
                  <c:x val="0.13262410606890568"/>
                  <c:y val="0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72A-47A4-B9CC-B3A8C46B9462}"/>
                </c:ext>
              </c:extLst>
            </c:dLbl>
            <c:dLbl>
              <c:idx val="2"/>
              <c:layout>
                <c:manualLayout>
                  <c:x val="-0.27730494905316644"/>
                  <c:y val="-6.481481481481481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72A-47A4-B9CC-B3A8C46B9462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2026'!$C$46:$C$48</c:f>
              <c:strCache>
                <c:ptCount val="3"/>
                <c:pt idx="0">
                  <c:v>Escrito</c:v>
                </c:pt>
                <c:pt idx="1">
                  <c:v>Verbal</c:v>
                </c:pt>
                <c:pt idx="2">
                  <c:v>Electrónico</c:v>
                </c:pt>
              </c:strCache>
            </c:strRef>
          </c:cat>
          <c:val>
            <c:numRef>
              <c:f>'Marzo 2026'!$D$46:$D$48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72A-47A4-B9CC-B3A8C46B9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Pertenencia Sociolingüistica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22E-4774-9BCF-D309F251C003}"/>
              </c:ext>
            </c:extLst>
          </c:dPt>
          <c:dPt>
            <c:idx val="1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22E-4774-9BCF-D309F251C003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22E-4774-9BCF-D309F251C003}"/>
              </c:ext>
            </c:extLst>
          </c:dPt>
          <c:dPt>
            <c:idx val="3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22E-4774-9BCF-D309F251C003}"/>
              </c:ext>
            </c:extLst>
          </c:dPt>
          <c:dPt>
            <c:idx val="4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22E-4774-9BCF-D309F251C003}"/>
              </c:ext>
            </c:extLst>
          </c:dPt>
          <c:dLbls>
            <c:dLbl>
              <c:idx val="0"/>
              <c:layout>
                <c:manualLayout>
                  <c:x val="8.9591554220644007E-2"/>
                  <c:y val="9.259259259259173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2E-4774-9BCF-D309F251C003}"/>
                </c:ext>
              </c:extLst>
            </c:dLbl>
            <c:dLbl>
              <c:idx val="1"/>
              <c:layout>
                <c:manualLayout>
                  <c:x val="-3.2850236547569474E-2"/>
                  <c:y val="9.25925925925925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2E-4774-9BCF-D309F251C003}"/>
                </c:ext>
              </c:extLst>
            </c:dLbl>
            <c:dLbl>
              <c:idx val="2"/>
              <c:layout>
                <c:manualLayout>
                  <c:x val="-8.9591554220644062E-2"/>
                  <c:y val="4.629629629629629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2E-4774-9BCF-D309F251C003}"/>
                </c:ext>
              </c:extLst>
            </c:dLbl>
            <c:dLbl>
              <c:idx val="3"/>
              <c:layout>
                <c:manualLayout>
                  <c:x val="-8.3618783939267777E-2"/>
                  <c:y val="-2.777777777777786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2E-4774-9BCF-D309F251C003}"/>
                </c:ext>
              </c:extLst>
            </c:dLbl>
            <c:dLbl>
              <c:idx val="4"/>
              <c:layout>
                <c:manualLayout>
                  <c:x val="-2.6877466266193202E-2"/>
                  <c:y val="-8.796296296296296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22E-4774-9BCF-D309F251C003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2026'!$K$46:$K$50</c:f>
              <c:strCache>
                <c:ptCount val="5"/>
                <c:pt idx="0">
                  <c:v>Español</c:v>
                </c:pt>
                <c:pt idx="1">
                  <c:v>Xinca</c:v>
                </c:pt>
                <c:pt idx="2">
                  <c:v>Garifuna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'Marzo 2026'!$L$46:$L$50</c:f>
              <c:numCache>
                <c:formatCode>General</c:formatCode>
                <c:ptCount val="5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22E-4774-9BCF-D309F251C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Sentido de las resoluciones emitidas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6E0-4A38-BC5D-BE12A1EE3AD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6E0-4A38-BC5D-BE12A1EE3AD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6E0-4A38-BC5D-BE12A1EE3AD5}"/>
              </c:ext>
            </c:extLst>
          </c:dPt>
          <c:dLbls>
            <c:dLbl>
              <c:idx val="0"/>
              <c:layout>
                <c:manualLayout>
                  <c:x val="0.1220512853368675"/>
                  <c:y val="0"/>
                </c:manualLayout>
              </c:layout>
              <c:tx>
                <c:rich>
                  <a:bodyPr/>
                  <a:lstStyle/>
                  <a:p>
                    <a:fld id="{7356D805-915E-43FB-A5A6-5031A01CBB81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6E0-4A38-BC5D-BE12A1EE3AD5}"/>
                </c:ext>
              </c:extLst>
            </c:dLbl>
            <c:dLbl>
              <c:idx val="1"/>
              <c:layout>
                <c:manualLayout>
                  <c:x val="0.13948718324213427"/>
                  <c:y val="-1.3888888888888888E-2"/>
                </c:manualLayout>
              </c:layout>
              <c:tx>
                <c:rich>
                  <a:bodyPr/>
                  <a:lstStyle/>
                  <a:p>
                    <a:fld id="{385495D8-953A-4B26-92A5-D1E46A9C0014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26E0-4A38-BC5D-BE12A1EE3AD5}"/>
                </c:ext>
              </c:extLst>
            </c:dLbl>
            <c:dLbl>
              <c:idx val="2"/>
              <c:layout>
                <c:manualLayout>
                  <c:x val="-0.14820513219476766"/>
                  <c:y val="-2.3575386410032099E-2"/>
                </c:manualLayout>
              </c:layout>
              <c:tx>
                <c:rich>
                  <a:bodyPr/>
                  <a:lstStyle/>
                  <a:p>
                    <a:fld id="{3387D431-9074-4727-86A4-9C19065BC563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26E0-4A38-BC5D-BE12A1EE3AD5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2026'!$K$70:$K$72</c:f>
              <c:strCache>
                <c:ptCount val="3"/>
                <c:pt idx="0">
                  <c:v>Entrega</c:v>
                </c:pt>
                <c:pt idx="1">
                  <c:v>Inexistencia</c:v>
                </c:pt>
                <c:pt idx="2">
                  <c:v>Negativa</c:v>
                </c:pt>
              </c:strCache>
            </c:strRef>
          </c:cat>
          <c:val>
            <c:numRef>
              <c:f>'Marzo 2026'!$L$70:$L$72</c:f>
              <c:numCache>
                <c:formatCode>General</c:formatCode>
                <c:ptCount val="3"/>
                <c:pt idx="0">
                  <c:v>6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E0-4A38-BC5D-BE12A1EE3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Domicilio</a:t>
            </a:r>
            <a:r>
              <a:rPr lang="es-GT" sz="900"/>
              <a:t> </a:t>
            </a: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de los sujetos activos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79B-42F4-ACDE-A9E4CFA3D85A}"/>
              </c:ext>
            </c:extLst>
          </c:dPt>
          <c:cat>
            <c:strRef>
              <c:f>'Abril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'Enero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9B-42F4-ACDE-A9E4CFA3D85A}"/>
            </c:ext>
          </c:extLst>
        </c:ser>
        <c:ser>
          <c:idx val="1"/>
          <c:order val="1"/>
          <c:dLbls>
            <c:dLbl>
              <c:idx val="0"/>
              <c:layout>
                <c:manualLayout>
                  <c:x val="8.2862865894224869E-2"/>
                  <c:y val="8.353845319892958E-2"/>
                </c:manualLayout>
              </c:layout>
              <c:tx>
                <c:rich>
                  <a:bodyPr/>
                  <a:lstStyle/>
                  <a:p>
                    <a:fld id="{7540C472-AC1A-4DE5-8D4B-FADD968E1442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916A-47D9-B46D-8D5EAC17B1DD}"/>
                </c:ext>
              </c:extLst>
            </c:dLbl>
            <c:dLbl>
              <c:idx val="1"/>
              <c:layout>
                <c:manualLayout>
                  <c:x val="0.12858030914621099"/>
                  <c:y val="-9.0498700323656103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/>
                    </a:pPr>
                    <a:fld id="{73E94818-FC0A-48AA-88BB-C6310AF41521}" type="PERCENTAGE">
                      <a:rPr lang="en-US" baseline="0"/>
                      <a:pPr>
                        <a:defRPr/>
                      </a:pPr>
                      <a:t>[PORCENTAJE]</a:t>
                    </a:fld>
                    <a:endParaRPr lang="es-GT"/>
                  </a:p>
                </c:rich>
              </c:tx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65000"/>
                      <a:lumOff val="3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-244592"/>
                        <a:gd name="adj2" fmla="val 171836"/>
                      </a:avLst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916A-47D9-B46D-8D5EAC17B1DD}"/>
                </c:ext>
              </c:extLst>
            </c:dLbl>
            <c:dLbl>
              <c:idx val="2"/>
              <c:layout>
                <c:manualLayout>
                  <c:x val="-0.1885844534144428"/>
                  <c:y val="-4.683186144849103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/>
                    </a:pPr>
                    <a:fld id="{3A8E9338-1FDE-4DF8-8A1A-426ACDE51AE8}" type="PERCENTAGE">
                      <a:rPr lang="en-US" baseline="0"/>
                      <a:pPr>
                        <a:defRPr/>
                      </a:pPr>
                      <a:t>[PORCENTAJE]</a:t>
                    </a:fld>
                    <a:endParaRPr lang="es-GT"/>
                  </a:p>
                </c:rich>
              </c:tx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65000"/>
                      <a:lumOff val="3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356498"/>
                        <a:gd name="adj2" fmla="val 115704"/>
                      </a:avLst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916A-47D9-B46D-8D5EAC17B1DD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'Abril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'Abril 2026'!$D$70:$D$72</c:f>
              <c:numCache>
                <c:formatCode>General</c:formatCode>
                <c:ptCount val="3"/>
                <c:pt idx="0">
                  <c:v>3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79B-42F4-ACDE-A9E4CFA3D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 por Grupo Étnico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528-4AA7-82C1-6710DDE6EA5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528-4AA7-82C1-6710DDE6EA5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528-4AA7-82C1-6710DDE6EA5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528-4AA7-82C1-6710DDE6EA5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528-4AA7-82C1-6710DDE6EA5A}"/>
              </c:ext>
            </c:extLst>
          </c:dPt>
          <c:dLbls>
            <c:dLbl>
              <c:idx val="1"/>
              <c:layout>
                <c:manualLayout>
                  <c:x val="-0.1268162372333804"/>
                  <c:y val="6.996364473591368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528-4AA7-82C1-6710DDE6EA5A}"/>
                </c:ext>
              </c:extLst>
            </c:dLbl>
            <c:dLbl>
              <c:idx val="2"/>
              <c:layout>
                <c:manualLayout>
                  <c:x val="-0.10266076347464127"/>
                  <c:y val="-2.3469383965805998E-2"/>
                </c:manualLayout>
              </c:layout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188524"/>
                        <a:gd name="adj2" fmla="val 95786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F528-4AA7-82C1-6710DDE6EA5A}"/>
                </c:ext>
              </c:extLst>
            </c:dLbl>
            <c:dLbl>
              <c:idx val="3"/>
              <c:layout>
                <c:manualLayout>
                  <c:x val="0.1268162372333804"/>
                  <c:y val="3.29016996735824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528-4AA7-82C1-6710DDE6EA5A}"/>
                </c:ext>
              </c:extLst>
            </c:dLbl>
            <c:dLbl>
              <c:idx val="4"/>
              <c:layout>
                <c:manualLayout>
                  <c:x val="5.7369250177005414E-2"/>
                  <c:y val="-1.886463141555294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528-4AA7-82C1-6710DDE6EA5A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2026'!$K$17:$K$21</c:f>
              <c:strCache>
                <c:ptCount val="5"/>
                <c:pt idx="0">
                  <c:v>Ladino</c:v>
                </c:pt>
                <c:pt idx="1">
                  <c:v>Xinca</c:v>
                </c:pt>
                <c:pt idx="2">
                  <c:v>Garífuna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'Abril 2026'!$L$17:$L$21</c:f>
              <c:numCache>
                <c:formatCode>General</c:formatCode>
                <c:ptCount val="5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528-4AA7-82C1-6710DDE6EA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Naturaleza Jurídica el Sujeto</a:t>
            </a:r>
            <a:r>
              <a:rPr lang="es-GT" b="1" baseline="0"/>
              <a:t> Activo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B2A-4C28-8910-7706E4329B7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B2A-4C28-8910-7706E4329B7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B2A-4C28-8910-7706E4329B7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B2A-4C28-8910-7706E4329B78}"/>
              </c:ext>
            </c:extLst>
          </c:dPt>
          <c:dLbls>
            <c:dLbl>
              <c:idx val="0"/>
              <c:layout>
                <c:manualLayout>
                  <c:x val="8.1818123251164346E-2"/>
                  <c:y val="1.38888888888888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B2A-4C28-8910-7706E4329B78}"/>
                </c:ext>
              </c:extLst>
            </c:dLbl>
            <c:dLbl>
              <c:idx val="1"/>
              <c:layout>
                <c:manualLayout>
                  <c:x val="-6.9772560110199069E-2"/>
                  <c:y val="9.214807305099607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B2A-4C28-8910-7706E4329B78}"/>
                </c:ext>
              </c:extLst>
            </c:dLbl>
            <c:dLbl>
              <c:idx val="2"/>
              <c:layout>
                <c:manualLayout>
                  <c:x val="-0.13868396492341806"/>
                  <c:y val="3.149988846377305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B2A-4C28-8910-7706E4329B78}"/>
                </c:ext>
              </c:extLst>
            </c:dLbl>
            <c:dLbl>
              <c:idx val="3"/>
              <c:layout>
                <c:manualLayout>
                  <c:x val="-5.4545415500776254E-2"/>
                  <c:y val="-6.01851851851852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B2A-4C28-8910-7706E4329B78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2026'!$D$17:$D$20</c:f>
              <c:strCache>
                <c:ptCount val="4"/>
                <c:pt idx="0">
                  <c:v>Masculino</c:v>
                </c:pt>
                <c:pt idx="1">
                  <c:v>Femenino</c:v>
                </c:pt>
                <c:pt idx="2">
                  <c:v>Persona Jurídica</c:v>
                </c:pt>
                <c:pt idx="3">
                  <c:v>No indicó</c:v>
                </c:pt>
              </c:strCache>
            </c:strRef>
          </c:cat>
          <c:val>
            <c:numRef>
              <c:f>'Abril 2026'!$E$17:$E$20</c:f>
              <c:numCache>
                <c:formatCode>General</c:formatCode>
                <c:ptCount val="4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B2A-4C28-8910-7706E4329B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Solicitudes por medio utilizado</a:t>
            </a:r>
          </a:p>
        </c:rich>
      </c:tx>
      <c:layout>
        <c:manualLayout>
          <c:xMode val="edge"/>
          <c:yMode val="edge"/>
          <c:x val="0.22074342599299573"/>
          <c:y val="9.25925925925925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629723146697325"/>
          <c:y val="0.23652777777777778"/>
          <c:w val="0.73753521423436474"/>
          <c:h val="0.5279392680081656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AD7-4B60-B91A-F42DBA93562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AD7-4B60-B91A-F42DBA93562D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AD7-4B60-B91A-F42DBA93562D}"/>
              </c:ext>
            </c:extLst>
          </c:dPt>
          <c:dLbls>
            <c:dLbl>
              <c:idx val="0"/>
              <c:layout>
                <c:manualLayout>
                  <c:x val="-0.11453900069587308"/>
                  <c:y val="4.6296296296296294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D7-4B60-B91A-F42DBA93562D}"/>
                </c:ext>
              </c:extLst>
            </c:dLbl>
            <c:dLbl>
              <c:idx val="1"/>
              <c:layout>
                <c:manualLayout>
                  <c:x val="0.13262410606890568"/>
                  <c:y val="0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AD7-4B60-B91A-F42DBA93562D}"/>
                </c:ext>
              </c:extLst>
            </c:dLbl>
            <c:dLbl>
              <c:idx val="2"/>
              <c:layout>
                <c:manualLayout>
                  <c:x val="-0.27730494905316644"/>
                  <c:y val="-6.481481481481481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AD7-4B60-B91A-F42DBA93562D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2026'!$C$46:$C$48</c:f>
              <c:strCache>
                <c:ptCount val="3"/>
                <c:pt idx="0">
                  <c:v>Escrito</c:v>
                </c:pt>
                <c:pt idx="1">
                  <c:v>Verbal</c:v>
                </c:pt>
                <c:pt idx="2">
                  <c:v>Electrónico</c:v>
                </c:pt>
              </c:strCache>
            </c:strRef>
          </c:cat>
          <c:val>
            <c:numRef>
              <c:f>'Abril 2026'!$D$46:$D$48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AD7-4B60-B91A-F42DBA935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Pertenencia Sociolingüistica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823-4443-97F3-A5D3A7ABBCD5}"/>
              </c:ext>
            </c:extLst>
          </c:dPt>
          <c:dPt>
            <c:idx val="1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823-4443-97F3-A5D3A7ABBCD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823-4443-97F3-A5D3A7ABBCD5}"/>
              </c:ext>
            </c:extLst>
          </c:dPt>
          <c:dPt>
            <c:idx val="3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823-4443-97F3-A5D3A7ABBCD5}"/>
              </c:ext>
            </c:extLst>
          </c:dPt>
          <c:dPt>
            <c:idx val="4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823-4443-97F3-A5D3A7ABBCD5}"/>
              </c:ext>
            </c:extLst>
          </c:dPt>
          <c:dLbls>
            <c:dLbl>
              <c:idx val="0"/>
              <c:layout>
                <c:manualLayout>
                  <c:x val="8.9591554220644007E-2"/>
                  <c:y val="9.259259259259173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823-4443-97F3-A5D3A7ABBCD5}"/>
                </c:ext>
              </c:extLst>
            </c:dLbl>
            <c:dLbl>
              <c:idx val="1"/>
              <c:layout>
                <c:manualLayout>
                  <c:x val="-3.2850236547569474E-2"/>
                  <c:y val="9.25925925925925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823-4443-97F3-A5D3A7ABBCD5}"/>
                </c:ext>
              </c:extLst>
            </c:dLbl>
            <c:dLbl>
              <c:idx val="2"/>
              <c:layout>
                <c:manualLayout>
                  <c:x val="-8.9591554220644062E-2"/>
                  <c:y val="4.629629629629629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823-4443-97F3-A5D3A7ABBCD5}"/>
                </c:ext>
              </c:extLst>
            </c:dLbl>
            <c:dLbl>
              <c:idx val="3"/>
              <c:layout>
                <c:manualLayout>
                  <c:x val="-8.3618783939267777E-2"/>
                  <c:y val="-2.777777777777786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823-4443-97F3-A5D3A7ABBCD5}"/>
                </c:ext>
              </c:extLst>
            </c:dLbl>
            <c:dLbl>
              <c:idx val="4"/>
              <c:layout>
                <c:manualLayout>
                  <c:x val="-2.6877466266193202E-2"/>
                  <c:y val="-8.796296296296296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823-4443-97F3-A5D3A7ABBCD5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2026'!$K$46:$K$50</c:f>
              <c:strCache>
                <c:ptCount val="5"/>
                <c:pt idx="0">
                  <c:v>Español</c:v>
                </c:pt>
                <c:pt idx="1">
                  <c:v>Xinca</c:v>
                </c:pt>
                <c:pt idx="2">
                  <c:v>Garifuna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'Abril 2026'!$L$46:$L$50</c:f>
              <c:numCache>
                <c:formatCode>General</c:formatCode>
                <c:ptCount val="5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823-4443-97F3-A5D3A7ABB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Sentido de las resoluciones emitidas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Sentido</a:t>
            </a:r>
            <a:r>
              <a:rPr lang="en-US" sz="1400" b="0" i="0" baseline="0">
                <a:effectLst/>
              </a:rPr>
              <a:t> </a:t>
            </a:r>
            <a:r>
              <a:rPr lang="en-US" sz="1400" b="1" i="0" baseline="0">
                <a:effectLst/>
              </a:rPr>
              <a:t>de</a:t>
            </a:r>
            <a:r>
              <a:rPr lang="en-US" sz="1400" b="0" i="0" baseline="0">
                <a:effectLst/>
              </a:rPr>
              <a:t> </a:t>
            </a:r>
            <a:r>
              <a:rPr lang="en-US" sz="1400" b="1" i="0" baseline="0">
                <a:effectLst/>
              </a:rPr>
              <a:t>las</a:t>
            </a:r>
            <a:r>
              <a:rPr lang="en-US" sz="1400" b="0" i="0" baseline="0">
                <a:effectLst/>
              </a:rPr>
              <a:t> </a:t>
            </a:r>
            <a:r>
              <a:rPr lang="en-US" sz="1400" b="1" i="0" baseline="0">
                <a:effectLst/>
              </a:rPr>
              <a:t>resoluciones</a:t>
            </a:r>
            <a:r>
              <a:rPr lang="en-US" sz="1400" b="0" i="0" baseline="0">
                <a:effectLst/>
              </a:rPr>
              <a:t> </a:t>
            </a:r>
            <a:r>
              <a:rPr lang="en-US" sz="1400" b="1" i="0" baseline="0">
                <a:effectLst/>
              </a:rPr>
              <a:t>emitidas</a:t>
            </a:r>
            <a:endParaRPr lang="es-GT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'Abril 2026'!$L$69</c:f>
              <c:strCache>
                <c:ptCount val="1"/>
                <c:pt idx="0">
                  <c:v>Cantidad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DA7-4FDA-9631-AECA614016F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DA7-4FDA-9631-AECA614016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DA7-4FDA-9631-AECA614016F7}"/>
              </c:ext>
            </c:extLst>
          </c:dPt>
          <c:dLbls>
            <c:dLbl>
              <c:idx val="0"/>
              <c:layout>
                <c:manualLayout>
                  <c:x val="0.10408162986550887"/>
                  <c:y val="2.3148148148148147E-2"/>
                </c:manualLayout>
              </c:layout>
              <c:tx>
                <c:rich>
                  <a:bodyPr/>
                  <a:lstStyle/>
                  <a:p>
                    <a:fld id="{12CDECBB-3D34-43FD-BCA9-1BD500D8AEC1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DA7-4FDA-9631-AECA614016F7}"/>
                </c:ext>
              </c:extLst>
            </c:dLbl>
            <c:dLbl>
              <c:idx val="1"/>
              <c:layout>
                <c:manualLayout>
                  <c:x val="-9.5408160710049775E-2"/>
                  <c:y val="-9.2592592592592587E-2"/>
                </c:manualLayout>
              </c:layout>
              <c:tx>
                <c:rich>
                  <a:bodyPr/>
                  <a:lstStyle/>
                  <a:p>
                    <a:fld id="{B2D1C5E1-BB73-4A84-8188-050BDCA64C0F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5DA7-4FDA-9631-AECA614016F7}"/>
                </c:ext>
              </c:extLst>
            </c:dLbl>
            <c:dLbl>
              <c:idx val="2"/>
              <c:layout>
                <c:manualLayout>
                  <c:x val="4.9149658547601303E-2"/>
                  <c:y val="-8.3333333333333356E-2"/>
                </c:manualLayout>
              </c:layout>
              <c:tx>
                <c:rich>
                  <a:bodyPr/>
                  <a:lstStyle/>
                  <a:p>
                    <a:fld id="{A862628C-7FA1-41E1-A808-5B10B31D80D4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5DA7-4FDA-9631-AECA614016F7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2026'!$K$70:$K$72</c:f>
              <c:strCache>
                <c:ptCount val="3"/>
                <c:pt idx="0">
                  <c:v>Entrega</c:v>
                </c:pt>
                <c:pt idx="1">
                  <c:v>Inexistencia</c:v>
                </c:pt>
                <c:pt idx="2">
                  <c:v>Negativa</c:v>
                </c:pt>
              </c:strCache>
            </c:strRef>
          </c:cat>
          <c:val>
            <c:numRef>
              <c:f>'Abril 2026'!$L$70:$L$72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A7-4FDA-9631-AECA6140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Domicilio</a:t>
            </a:r>
            <a:r>
              <a:rPr lang="es-GT" sz="900"/>
              <a:t> </a:t>
            </a: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de los sujetos activos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8AF-452C-AF13-F3BCFB4A6E42}"/>
              </c:ext>
            </c:extLst>
          </c:dPt>
          <c:cat>
            <c:strRef>
              <c:f>'Junio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'Enero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AF-452C-AF13-F3BCFB4A6E42}"/>
            </c:ext>
          </c:extLst>
        </c:ser>
        <c:ser>
          <c:idx val="1"/>
          <c:order val="1"/>
          <c:dLbls>
            <c:dLbl>
              <c:idx val="0"/>
              <c:layout>
                <c:manualLayout>
                  <c:x val="8.2862865894224869E-2"/>
                  <c:y val="8.353845319892958E-2"/>
                </c:manualLayout>
              </c:layout>
              <c:tx>
                <c:rich>
                  <a:bodyPr/>
                  <a:lstStyle/>
                  <a:p>
                    <a:fld id="{7540C472-AC1A-4DE5-8D4B-FADD968E1442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98AF-452C-AF13-F3BCFB4A6E42}"/>
                </c:ext>
              </c:extLst>
            </c:dLbl>
            <c:dLbl>
              <c:idx val="1"/>
              <c:layout>
                <c:manualLayout>
                  <c:x val="0.12858030914621099"/>
                  <c:y val="-9.0498700323656103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/>
                    </a:pPr>
                    <a:fld id="{73E94818-FC0A-48AA-88BB-C6310AF41521}" type="PERCENTAGE">
                      <a:rPr lang="en-US" baseline="0"/>
                      <a:pPr>
                        <a:defRPr/>
                      </a:pPr>
                      <a:t>[PORCENTAJE]</a:t>
                    </a:fld>
                    <a:endParaRPr lang="es-GT"/>
                  </a:p>
                </c:rich>
              </c:tx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65000"/>
                      <a:lumOff val="3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-244592"/>
                        <a:gd name="adj2" fmla="val 171836"/>
                      </a:avLst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98AF-452C-AF13-F3BCFB4A6E42}"/>
                </c:ext>
              </c:extLst>
            </c:dLbl>
            <c:dLbl>
              <c:idx val="2"/>
              <c:layout>
                <c:manualLayout>
                  <c:x val="-0.1885844534144428"/>
                  <c:y val="-4.683186144849103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/>
                    </a:pPr>
                    <a:fld id="{3A8E9338-1FDE-4DF8-8A1A-426ACDE51AE8}" type="PERCENTAGE">
                      <a:rPr lang="en-US" baseline="0"/>
                      <a:pPr>
                        <a:defRPr/>
                      </a:pPr>
                      <a:t>[PORCENTAJE]</a:t>
                    </a:fld>
                    <a:endParaRPr lang="es-GT"/>
                  </a:p>
                </c:rich>
              </c:tx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65000"/>
                      <a:lumOff val="3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356498"/>
                        <a:gd name="adj2" fmla="val 115704"/>
                      </a:avLst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98AF-452C-AF13-F3BCFB4A6E42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'Junio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'Junio 2026'!$D$70:$D$72</c:f>
              <c:numCache>
                <c:formatCode>General</c:formatCode>
                <c:ptCount val="3"/>
                <c:pt idx="0">
                  <c:v>2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AF-452C-AF13-F3BCFB4A6E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 por Grupo Étnico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10-493A-8261-217FC1CDDC2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10-493A-8261-217FC1CDDC2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610-493A-8261-217FC1CDDC2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610-493A-8261-217FC1CDDC2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610-493A-8261-217FC1CDDC24}"/>
              </c:ext>
            </c:extLst>
          </c:dPt>
          <c:dLbls>
            <c:dLbl>
              <c:idx val="1"/>
              <c:layout>
                <c:manualLayout>
                  <c:x val="-0.1268162372333804"/>
                  <c:y val="6.996364473591368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610-493A-8261-217FC1CDDC24}"/>
                </c:ext>
              </c:extLst>
            </c:dLbl>
            <c:dLbl>
              <c:idx val="2"/>
              <c:layout>
                <c:manualLayout>
                  <c:x val="-0.10266076347464127"/>
                  <c:y val="-2.3469383965805998E-2"/>
                </c:manualLayout>
              </c:layout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188524"/>
                        <a:gd name="adj2" fmla="val 95786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3610-493A-8261-217FC1CDDC24}"/>
                </c:ext>
              </c:extLst>
            </c:dLbl>
            <c:dLbl>
              <c:idx val="3"/>
              <c:layout>
                <c:manualLayout>
                  <c:x val="0.1268162372333804"/>
                  <c:y val="3.29016996735824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610-493A-8261-217FC1CDDC24}"/>
                </c:ext>
              </c:extLst>
            </c:dLbl>
            <c:dLbl>
              <c:idx val="4"/>
              <c:layout>
                <c:manualLayout>
                  <c:x val="5.7369250177005414E-2"/>
                  <c:y val="-1.886463141555294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610-493A-8261-217FC1CDDC24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2026'!$K$17:$K$21</c:f>
              <c:strCache>
                <c:ptCount val="5"/>
                <c:pt idx="0">
                  <c:v>Ladino</c:v>
                </c:pt>
                <c:pt idx="1">
                  <c:v>Xinca</c:v>
                </c:pt>
                <c:pt idx="2">
                  <c:v>Garífuna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'Junio 2026'!$L$17:$L$21</c:f>
              <c:numCache>
                <c:formatCode>General</c:formatCode>
                <c:ptCount val="5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610-493A-8261-217FC1CDDC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Naturaleza Jurídica el Sujeto</a:t>
            </a:r>
            <a:r>
              <a:rPr lang="es-GT" b="1" baseline="0"/>
              <a:t> Activo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016-4892-84D8-037E6A3961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016-4892-84D8-037E6A3961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016-4892-84D8-037E6A3961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016-4892-84D8-037E6A3961BD}"/>
              </c:ext>
            </c:extLst>
          </c:dPt>
          <c:dLbls>
            <c:dLbl>
              <c:idx val="0"/>
              <c:layout>
                <c:manualLayout>
                  <c:x val="8.1818123251164346E-2"/>
                  <c:y val="1.38888888888888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16-4892-84D8-037E6A3961BD}"/>
                </c:ext>
              </c:extLst>
            </c:dLbl>
            <c:dLbl>
              <c:idx val="1"/>
              <c:layout>
                <c:manualLayout>
                  <c:x val="-6.9772560110199069E-2"/>
                  <c:y val="9.214807305099607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016-4892-84D8-037E6A3961BD}"/>
                </c:ext>
              </c:extLst>
            </c:dLbl>
            <c:dLbl>
              <c:idx val="2"/>
              <c:layout>
                <c:manualLayout>
                  <c:x val="-0.13868396492341806"/>
                  <c:y val="3.149988846377305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016-4892-84D8-037E6A3961BD}"/>
                </c:ext>
              </c:extLst>
            </c:dLbl>
            <c:dLbl>
              <c:idx val="3"/>
              <c:layout>
                <c:manualLayout>
                  <c:x val="-5.4545415500776254E-2"/>
                  <c:y val="-6.01851851851852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016-4892-84D8-037E6A3961BD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2026'!$D$17:$D$20</c:f>
              <c:strCache>
                <c:ptCount val="4"/>
                <c:pt idx="0">
                  <c:v>Masculino</c:v>
                </c:pt>
                <c:pt idx="1">
                  <c:v>Femenino</c:v>
                </c:pt>
                <c:pt idx="2">
                  <c:v>Persona Jurídica</c:v>
                </c:pt>
                <c:pt idx="3">
                  <c:v>No indicó</c:v>
                </c:pt>
              </c:strCache>
            </c:strRef>
          </c:cat>
          <c:val>
            <c:numRef>
              <c:f>'Junio 2026'!$E$17:$E$20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016-4892-84D8-037E6A396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Solicitudes por medio utilizado</a:t>
            </a:r>
          </a:p>
        </c:rich>
      </c:tx>
      <c:layout>
        <c:manualLayout>
          <c:xMode val="edge"/>
          <c:yMode val="edge"/>
          <c:x val="0.22074342599299573"/>
          <c:y val="9.25925925925925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629723146697325"/>
          <c:y val="0.23652777777777778"/>
          <c:w val="0.73753521423436474"/>
          <c:h val="0.5279392680081656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B65-438D-80ED-E6DCCBCFA73E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B65-438D-80ED-E6DCCBCFA73E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7B65-438D-80ED-E6DCCBCFA73E}"/>
              </c:ext>
            </c:extLst>
          </c:dPt>
          <c:dLbls>
            <c:dLbl>
              <c:idx val="0"/>
              <c:layout>
                <c:manualLayout>
                  <c:x val="-0.11453900069587308"/>
                  <c:y val="4.6296296296296294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B65-438D-80ED-E6DCCBCFA73E}"/>
                </c:ext>
              </c:extLst>
            </c:dLbl>
            <c:dLbl>
              <c:idx val="1"/>
              <c:layout>
                <c:manualLayout>
                  <c:x val="0.13262410606890568"/>
                  <c:y val="0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B65-438D-80ED-E6DCCBCFA73E}"/>
                </c:ext>
              </c:extLst>
            </c:dLbl>
            <c:dLbl>
              <c:idx val="2"/>
              <c:layout>
                <c:manualLayout>
                  <c:x val="-0.27730494905316644"/>
                  <c:y val="-6.481481481481481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B65-438D-80ED-E6DCCBCFA73E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2026'!$C$46:$C$48</c:f>
              <c:strCache>
                <c:ptCount val="3"/>
                <c:pt idx="0">
                  <c:v>Escrito</c:v>
                </c:pt>
                <c:pt idx="1">
                  <c:v>Verbal</c:v>
                </c:pt>
                <c:pt idx="2">
                  <c:v>Electrónico</c:v>
                </c:pt>
              </c:strCache>
            </c:strRef>
          </c:cat>
          <c:val>
            <c:numRef>
              <c:f>'Junio 2026'!$D$46:$D$48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B65-438D-80ED-E6DCCBCFA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Pertenencia Sociolingüistica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4D3-4D85-AC92-11CBBCAA3A3A}"/>
              </c:ext>
            </c:extLst>
          </c:dPt>
          <c:dPt>
            <c:idx val="1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4D3-4D85-AC92-11CBBCAA3A3A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4D3-4D85-AC92-11CBBCAA3A3A}"/>
              </c:ext>
            </c:extLst>
          </c:dPt>
          <c:dPt>
            <c:idx val="3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4D3-4D85-AC92-11CBBCAA3A3A}"/>
              </c:ext>
            </c:extLst>
          </c:dPt>
          <c:dPt>
            <c:idx val="4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4D3-4D85-AC92-11CBBCAA3A3A}"/>
              </c:ext>
            </c:extLst>
          </c:dPt>
          <c:dLbls>
            <c:dLbl>
              <c:idx val="0"/>
              <c:layout>
                <c:manualLayout>
                  <c:x val="8.9591554220644007E-2"/>
                  <c:y val="9.259259259259173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4D3-4D85-AC92-11CBBCAA3A3A}"/>
                </c:ext>
              </c:extLst>
            </c:dLbl>
            <c:dLbl>
              <c:idx val="1"/>
              <c:layout>
                <c:manualLayout>
                  <c:x val="-3.2850236547569474E-2"/>
                  <c:y val="9.25925925925925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4D3-4D85-AC92-11CBBCAA3A3A}"/>
                </c:ext>
              </c:extLst>
            </c:dLbl>
            <c:dLbl>
              <c:idx val="2"/>
              <c:layout>
                <c:manualLayout>
                  <c:x val="-8.9591554220644062E-2"/>
                  <c:y val="4.629629629629629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4D3-4D85-AC92-11CBBCAA3A3A}"/>
                </c:ext>
              </c:extLst>
            </c:dLbl>
            <c:dLbl>
              <c:idx val="3"/>
              <c:layout>
                <c:manualLayout>
                  <c:x val="-8.3618783939267777E-2"/>
                  <c:y val="-2.777777777777786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4D3-4D85-AC92-11CBBCAA3A3A}"/>
                </c:ext>
              </c:extLst>
            </c:dLbl>
            <c:dLbl>
              <c:idx val="4"/>
              <c:layout>
                <c:manualLayout>
                  <c:x val="-2.6877466266193202E-2"/>
                  <c:y val="-8.796296296296296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4D3-4D85-AC92-11CBBCAA3A3A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2026'!$K$46:$K$50</c:f>
              <c:strCache>
                <c:ptCount val="5"/>
                <c:pt idx="0">
                  <c:v>Español</c:v>
                </c:pt>
                <c:pt idx="1">
                  <c:v>Xinca</c:v>
                </c:pt>
                <c:pt idx="2">
                  <c:v>Garifuna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'Junio 2026'!$L$46:$L$50</c:f>
              <c:numCache>
                <c:formatCode>General</c:formatCode>
                <c:ptCount val="5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4D3-4D85-AC92-11CBBCAA3A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Sentido de las resoluciones emitidas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Sentido</a:t>
            </a:r>
            <a:r>
              <a:rPr lang="en-US" sz="1400" b="0" i="0" baseline="0">
                <a:effectLst/>
              </a:rPr>
              <a:t> </a:t>
            </a:r>
            <a:r>
              <a:rPr lang="en-US" sz="1400" b="1" i="0" baseline="0">
                <a:effectLst/>
              </a:rPr>
              <a:t>de</a:t>
            </a:r>
            <a:r>
              <a:rPr lang="en-US" sz="1400" b="0" i="0" baseline="0">
                <a:effectLst/>
              </a:rPr>
              <a:t> </a:t>
            </a:r>
            <a:r>
              <a:rPr lang="en-US" sz="1400" b="1" i="0" baseline="0">
                <a:effectLst/>
              </a:rPr>
              <a:t>las</a:t>
            </a:r>
            <a:r>
              <a:rPr lang="en-US" sz="1400" b="0" i="0" baseline="0">
                <a:effectLst/>
              </a:rPr>
              <a:t> </a:t>
            </a:r>
            <a:r>
              <a:rPr lang="en-US" sz="1400" b="1" i="0" baseline="0">
                <a:effectLst/>
              </a:rPr>
              <a:t>resoluciones</a:t>
            </a:r>
            <a:r>
              <a:rPr lang="en-US" sz="1400" b="0" i="0" baseline="0">
                <a:effectLst/>
              </a:rPr>
              <a:t> </a:t>
            </a:r>
            <a:r>
              <a:rPr lang="en-US" sz="1400" b="1" i="0" baseline="0">
                <a:effectLst/>
              </a:rPr>
              <a:t>emitidas</a:t>
            </a:r>
            <a:endParaRPr lang="es-GT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'Junio 2026'!$L$69</c:f>
              <c:strCache>
                <c:ptCount val="1"/>
                <c:pt idx="0">
                  <c:v>Cantidad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D47-410E-A2C2-758EF0D8188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D47-410E-A2C2-758EF0D8188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D47-410E-A2C2-758EF0D81884}"/>
              </c:ext>
            </c:extLst>
          </c:dPt>
          <c:dLbls>
            <c:dLbl>
              <c:idx val="0"/>
              <c:layout>
                <c:manualLayout>
                  <c:x val="0.10408162986550887"/>
                  <c:y val="2.3148148148148147E-2"/>
                </c:manualLayout>
              </c:layout>
              <c:tx>
                <c:rich>
                  <a:bodyPr/>
                  <a:lstStyle/>
                  <a:p>
                    <a:fld id="{12CDECBB-3D34-43FD-BCA9-1BD500D8AEC1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DD47-410E-A2C2-758EF0D81884}"/>
                </c:ext>
              </c:extLst>
            </c:dLbl>
            <c:dLbl>
              <c:idx val="1"/>
              <c:layout>
                <c:manualLayout>
                  <c:x val="-9.5408160710049775E-2"/>
                  <c:y val="-9.2592592592592587E-2"/>
                </c:manualLayout>
              </c:layout>
              <c:tx>
                <c:rich>
                  <a:bodyPr/>
                  <a:lstStyle/>
                  <a:p>
                    <a:fld id="{B2D1C5E1-BB73-4A84-8188-050BDCA64C0F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DD47-410E-A2C2-758EF0D81884}"/>
                </c:ext>
              </c:extLst>
            </c:dLbl>
            <c:dLbl>
              <c:idx val="2"/>
              <c:layout>
                <c:manualLayout>
                  <c:x val="4.9149658547601303E-2"/>
                  <c:y val="-8.3333333333333356E-2"/>
                </c:manualLayout>
              </c:layout>
              <c:tx>
                <c:rich>
                  <a:bodyPr/>
                  <a:lstStyle/>
                  <a:p>
                    <a:fld id="{A862628C-7FA1-41E1-A808-5B10B31D80D4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DD47-410E-A2C2-758EF0D81884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'Junio 2026'!$K$70:$K$72</c:f>
              <c:strCache>
                <c:ptCount val="3"/>
                <c:pt idx="0">
                  <c:v>Entrega</c:v>
                </c:pt>
                <c:pt idx="1">
                  <c:v>Inexistencia</c:v>
                </c:pt>
                <c:pt idx="2">
                  <c:v>Negativa</c:v>
                </c:pt>
              </c:strCache>
            </c:strRef>
          </c:cat>
          <c:val>
            <c:numRef>
              <c:f>'Junio 2026'!$L$70:$L$72</c:f>
              <c:numCache>
                <c:formatCode>General</c:formatCode>
                <c:ptCount val="3"/>
                <c:pt idx="0">
                  <c:v>0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D47-410E-A2C2-758EF0D81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Domicilio</a:t>
            </a:r>
            <a:r>
              <a:rPr lang="es-GT" sz="900"/>
              <a:t> </a:t>
            </a: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de los sujetos activos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634-4AB2-8DD4-425333A9377C}"/>
              </c:ext>
            </c:extLst>
          </c:dPt>
          <c:cat>
            <c:strRef>
              <c:f>'Julio 2026 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'Enero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34-4AB2-8DD4-425333A9377C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B634-4AB2-8DD4-425333A9377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B634-4AB2-8DD4-425333A9377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B634-4AB2-8DD4-425333A9377C}"/>
              </c:ext>
            </c:extLst>
          </c:dPt>
          <c:dLbls>
            <c:dLbl>
              <c:idx val="0"/>
              <c:layout>
                <c:manualLayout>
                  <c:x val="0.1322666444486475"/>
                  <c:y val="5.3872053872053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634-4AB2-8DD4-425333A9377C}"/>
                </c:ext>
              </c:extLst>
            </c:dLbl>
            <c:dLbl>
              <c:idx val="1"/>
              <c:layout>
                <c:manualLayout>
                  <c:x val="-7.6799987099214762E-2"/>
                  <c:y val="2.020202020202020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634-4AB2-8DD4-425333A9377C}"/>
                </c:ext>
              </c:extLst>
            </c:dLbl>
            <c:dLbl>
              <c:idx val="2"/>
              <c:layout>
                <c:manualLayout>
                  <c:x val="-0.11093331469886582"/>
                  <c:y val="-4.040404040404043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634-4AB2-8DD4-425333A9377C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'Julio 2026 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'Julio 2026 '!$D$70:$D$72</c:f>
              <c:numCache>
                <c:formatCode>General</c:formatCode>
                <c:ptCount val="3"/>
                <c:pt idx="0">
                  <c:v>3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634-4AB2-8DD4-425333A93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 por Grupo Étnico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581-4E28-A4AA-53AE985E783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581-4E28-A4AA-53AE985E78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581-4E28-A4AA-53AE985E78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581-4E28-A4AA-53AE985E783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581-4E28-A4AA-53AE985E783A}"/>
              </c:ext>
            </c:extLst>
          </c:dPt>
          <c:dLbls>
            <c:dLbl>
              <c:idx val="0"/>
              <c:layout>
                <c:manualLayout>
                  <c:x val="0"/>
                  <c:y val="1.912613876766673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81-4E28-A4AA-53AE985E783A}"/>
                </c:ext>
              </c:extLst>
            </c:dLbl>
            <c:dLbl>
              <c:idx val="1"/>
              <c:layout>
                <c:manualLayout>
                  <c:x val="-4.2305894938616057E-2"/>
                  <c:y val="-2.957710147325795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581-4E28-A4AA-53AE985E783A}"/>
                </c:ext>
              </c:extLst>
            </c:dLbl>
            <c:dLbl>
              <c:idx val="2"/>
              <c:layout>
                <c:manualLayout>
                  <c:x val="-0.11778694008933253"/>
                  <c:y val="1.4414348980669947E-2"/>
                </c:manualLayout>
              </c:layout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214232"/>
                        <a:gd name="adj2" fmla="val 66419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581-4E28-A4AA-53AE985E783A}"/>
                </c:ext>
              </c:extLst>
            </c:dLbl>
            <c:dLbl>
              <c:idx val="3"/>
              <c:layout>
                <c:manualLayout>
                  <c:x val="0.11172396759815777"/>
                  <c:y val="8.068081881858571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581-4E28-A4AA-53AE985E783A}"/>
                </c:ext>
              </c:extLst>
            </c:dLbl>
            <c:dLbl>
              <c:idx val="4"/>
              <c:layout>
                <c:manualLayout>
                  <c:x val="7.8568090600286855E-2"/>
                  <c:y val="-1.426421901154578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581-4E28-A4AA-53AE985E783A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2026 '!$K$17:$K$21</c:f>
              <c:strCache>
                <c:ptCount val="5"/>
                <c:pt idx="0">
                  <c:v>Ladino</c:v>
                </c:pt>
                <c:pt idx="1">
                  <c:v>Xinca</c:v>
                </c:pt>
                <c:pt idx="2">
                  <c:v>Garífuna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'Julio 2026 '!$L$17:$L$21</c:f>
              <c:numCache>
                <c:formatCode>General</c:formatCode>
                <c:ptCount val="5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581-4E28-A4AA-53AE985E7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Naturaleza Jurídica el Sujeto</a:t>
            </a:r>
            <a:r>
              <a:rPr lang="es-GT" b="1" baseline="0"/>
              <a:t> Activo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6C9-4648-9172-73A29257CFC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6C9-4648-9172-73A29257CFC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6C9-4648-9172-73A29257CFC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6C9-4648-9172-73A29257CFCA}"/>
              </c:ext>
            </c:extLst>
          </c:dPt>
          <c:dLbls>
            <c:dLbl>
              <c:idx val="0"/>
              <c:layout>
                <c:manualLayout>
                  <c:x val="8.1818123251164346E-2"/>
                  <c:y val="1.38888888888888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C9-4648-9172-73A29257CFCA}"/>
                </c:ext>
              </c:extLst>
            </c:dLbl>
            <c:dLbl>
              <c:idx val="1"/>
              <c:layout>
                <c:manualLayout>
                  <c:x val="-6.9772560110199069E-2"/>
                  <c:y val="9.214807305099607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C9-4648-9172-73A29257CFCA}"/>
                </c:ext>
              </c:extLst>
            </c:dLbl>
            <c:dLbl>
              <c:idx val="2"/>
              <c:layout>
                <c:manualLayout>
                  <c:x val="-0.13868396492341806"/>
                  <c:y val="3.149988846377305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6C9-4648-9172-73A29257CFCA}"/>
                </c:ext>
              </c:extLst>
            </c:dLbl>
            <c:dLbl>
              <c:idx val="3"/>
              <c:layout>
                <c:manualLayout>
                  <c:x val="-5.4545415500776254E-2"/>
                  <c:y val="-6.01851851851852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6C9-4648-9172-73A29257CFCA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2026 '!$D$17:$D$20</c:f>
              <c:strCache>
                <c:ptCount val="4"/>
                <c:pt idx="0">
                  <c:v>Masculino</c:v>
                </c:pt>
                <c:pt idx="1">
                  <c:v>Femenino</c:v>
                </c:pt>
                <c:pt idx="2">
                  <c:v>Persona Jurídica</c:v>
                </c:pt>
                <c:pt idx="3">
                  <c:v>No indicó</c:v>
                </c:pt>
              </c:strCache>
            </c:strRef>
          </c:cat>
          <c:val>
            <c:numRef>
              <c:f>'Julio 2026 '!$E$17:$E$20</c:f>
              <c:numCache>
                <c:formatCode>General</c:formatCode>
                <c:ptCount val="4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6C9-4648-9172-73A29257CF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Solicitudes por medio utilizado</a:t>
            </a:r>
          </a:p>
        </c:rich>
      </c:tx>
      <c:layout>
        <c:manualLayout>
          <c:xMode val="edge"/>
          <c:yMode val="edge"/>
          <c:x val="0.22074342599299573"/>
          <c:y val="9.25925925925925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629723146697325"/>
          <c:y val="0.23652777777777778"/>
          <c:w val="0.73753521423436474"/>
          <c:h val="0.5279392680081656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3F7-4405-A270-8BC1C423BBEF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3F7-4405-A270-8BC1C423BBEF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33F7-4405-A270-8BC1C423BBEF}"/>
              </c:ext>
            </c:extLst>
          </c:dPt>
          <c:dLbls>
            <c:dLbl>
              <c:idx val="0"/>
              <c:layout>
                <c:manualLayout>
                  <c:x val="1.4621702958195705E-2"/>
                  <c:y val="-0.1941543410911688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3F7-4405-A270-8BC1C423BBEF}"/>
                </c:ext>
              </c:extLst>
            </c:dLbl>
            <c:dLbl>
              <c:idx val="1"/>
              <c:layout>
                <c:manualLayout>
                  <c:x val="-8.2643572796856954E-2"/>
                  <c:y val="-4.62288707670098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3F7-4405-A270-8BC1C423BBEF}"/>
                </c:ext>
              </c:extLst>
            </c:dLbl>
            <c:dLbl>
              <c:idx val="2"/>
              <c:layout>
                <c:manualLayout>
                  <c:x val="-3.9075431597541455E-2"/>
                  <c:y val="-5.556892269622790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3F7-4405-A270-8BC1C423BBEF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2026 '!$C$46:$C$48</c:f>
              <c:strCache>
                <c:ptCount val="3"/>
                <c:pt idx="0">
                  <c:v>Escrito</c:v>
                </c:pt>
                <c:pt idx="1">
                  <c:v>Verbal</c:v>
                </c:pt>
                <c:pt idx="2">
                  <c:v>Electrónico</c:v>
                </c:pt>
              </c:strCache>
            </c:strRef>
          </c:cat>
          <c:val>
            <c:numRef>
              <c:f>'Julio 2026 '!$D$46:$D$48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3F7-4405-A270-8BC1C423BB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Pertenencia Sociolingüistica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0B0-489B-87C0-748810A1C9BE}"/>
              </c:ext>
            </c:extLst>
          </c:dPt>
          <c:dPt>
            <c:idx val="1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0B0-489B-87C0-748810A1C9BE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0B0-489B-87C0-748810A1C9BE}"/>
              </c:ext>
            </c:extLst>
          </c:dPt>
          <c:dPt>
            <c:idx val="3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0B0-489B-87C0-748810A1C9BE}"/>
              </c:ext>
            </c:extLst>
          </c:dPt>
          <c:dPt>
            <c:idx val="4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0B0-489B-87C0-748810A1C9BE}"/>
              </c:ext>
            </c:extLst>
          </c:dPt>
          <c:dLbls>
            <c:dLbl>
              <c:idx val="0"/>
              <c:layout>
                <c:manualLayout>
                  <c:x val="8.9591554220644007E-2"/>
                  <c:y val="9.259259259259173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B0-489B-87C0-748810A1C9BE}"/>
                </c:ext>
              </c:extLst>
            </c:dLbl>
            <c:dLbl>
              <c:idx val="1"/>
              <c:layout>
                <c:manualLayout>
                  <c:x val="-3.2850236547569474E-2"/>
                  <c:y val="9.25925925925925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0B0-489B-87C0-748810A1C9BE}"/>
                </c:ext>
              </c:extLst>
            </c:dLbl>
            <c:dLbl>
              <c:idx val="2"/>
              <c:layout>
                <c:manualLayout>
                  <c:x val="-8.9591554220644062E-2"/>
                  <c:y val="4.629629629629629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0B0-489B-87C0-748810A1C9BE}"/>
                </c:ext>
              </c:extLst>
            </c:dLbl>
            <c:dLbl>
              <c:idx val="3"/>
              <c:layout>
                <c:manualLayout>
                  <c:x val="-8.3618783939267777E-2"/>
                  <c:y val="-2.777777777777786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0B0-489B-87C0-748810A1C9BE}"/>
                </c:ext>
              </c:extLst>
            </c:dLbl>
            <c:dLbl>
              <c:idx val="4"/>
              <c:layout>
                <c:manualLayout>
                  <c:x val="-2.6877466266193202E-2"/>
                  <c:y val="-8.796296296296296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0B0-489B-87C0-748810A1C9BE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2026 '!$K$46:$K$50</c:f>
              <c:strCache>
                <c:ptCount val="5"/>
                <c:pt idx="0">
                  <c:v>Español</c:v>
                </c:pt>
                <c:pt idx="1">
                  <c:v>Xinca</c:v>
                </c:pt>
                <c:pt idx="2">
                  <c:v>Garifuna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'Julio 2026 '!$L$46:$L$50</c:f>
              <c:numCache>
                <c:formatCode>General</c:formatCode>
                <c:ptCount val="5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0B0-489B-87C0-748810A1C9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Sentido de las resoluciones emitidas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'Julio 2026 '!$L$69</c:f>
              <c:strCache>
                <c:ptCount val="1"/>
                <c:pt idx="0">
                  <c:v>Cantidad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EBA-417F-8351-31533B88D6F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EBA-417F-8351-31533B88D6F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EBA-417F-8351-31533B88D6F9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1267E4EB-C941-4396-B572-F3A83F874DC6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5EBA-417F-8351-31533B88D6F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18C9705-6A8C-4172-9787-148736970139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EBA-417F-8351-31533B88D6F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477DB58-39F3-49AB-8CBA-31A3976F754B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5EBA-417F-8351-31533B88D6F9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2026 '!$K$70:$K$72</c:f>
              <c:strCache>
                <c:ptCount val="3"/>
                <c:pt idx="0">
                  <c:v>Entrega</c:v>
                </c:pt>
                <c:pt idx="1">
                  <c:v>Inexistencia</c:v>
                </c:pt>
                <c:pt idx="2">
                  <c:v>Negativa</c:v>
                </c:pt>
              </c:strCache>
            </c:strRef>
          </c:cat>
          <c:val>
            <c:numRef>
              <c:f>'Julio 2026 '!$L$70:$L$72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EBA-417F-8351-31533B88D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Domicilio</a:t>
            </a:r>
            <a:r>
              <a:rPr lang="es-GT" sz="900"/>
              <a:t> </a:t>
            </a: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de los sujetos activos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E55-4493-833A-3322D65691E2}"/>
              </c:ext>
            </c:extLst>
          </c:dPt>
          <c:cat>
            <c:strRef>
              <c:f>'Agosto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'Enero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55-4493-833A-3322D65691E2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E55-4493-833A-3322D65691E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FE55-4493-833A-3322D65691E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FE55-4493-833A-3322D65691E2}"/>
              </c:ext>
            </c:extLst>
          </c:dPt>
          <c:dLbls>
            <c:dLbl>
              <c:idx val="0"/>
              <c:layout>
                <c:manualLayout>
                  <c:x val="0.1322666444486475"/>
                  <c:y val="5.3872053872053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E55-4493-833A-3322D65691E2}"/>
                </c:ext>
              </c:extLst>
            </c:dLbl>
            <c:dLbl>
              <c:idx val="1"/>
              <c:layout>
                <c:manualLayout>
                  <c:x val="9.4640507229633186E-2"/>
                  <c:y val="-5.472911455700193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E55-4493-833A-3322D65691E2}"/>
                </c:ext>
              </c:extLst>
            </c:dLbl>
            <c:dLbl>
              <c:idx val="2"/>
              <c:layout>
                <c:manualLayout>
                  <c:x val="-0.11093331469886582"/>
                  <c:y val="-4.040404040404043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E55-4493-833A-3322D65691E2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'Agosto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'Agosto 2026'!$D$70:$D$72</c:f>
              <c:numCache>
                <c:formatCode>General</c:formatCode>
                <c:ptCount val="3"/>
                <c:pt idx="0">
                  <c:v>3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E55-4493-833A-3322D6569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 por Grupo Étnico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AEF-4EDB-AE1C-700AB52B811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AEF-4EDB-AE1C-700AB52B811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AEF-4EDB-AE1C-700AB52B811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AEF-4EDB-AE1C-700AB52B811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AEF-4EDB-AE1C-700AB52B8112}"/>
              </c:ext>
            </c:extLst>
          </c:dPt>
          <c:dLbls>
            <c:dLbl>
              <c:idx val="0"/>
              <c:layout>
                <c:manualLayout>
                  <c:x val="0"/>
                  <c:y val="1.912613876766673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AEF-4EDB-AE1C-700AB52B8112}"/>
                </c:ext>
              </c:extLst>
            </c:dLbl>
            <c:dLbl>
              <c:idx val="1"/>
              <c:layout>
                <c:manualLayout>
                  <c:x val="-4.2305894938616057E-2"/>
                  <c:y val="-2.957710147325795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AEF-4EDB-AE1C-700AB52B8112}"/>
                </c:ext>
              </c:extLst>
            </c:dLbl>
            <c:dLbl>
              <c:idx val="2"/>
              <c:layout>
                <c:manualLayout>
                  <c:x val="-0.11778694008933253"/>
                  <c:y val="1.4414348980669947E-2"/>
                </c:manualLayout>
              </c:layout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214232"/>
                        <a:gd name="adj2" fmla="val 66419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AEF-4EDB-AE1C-700AB52B8112}"/>
                </c:ext>
              </c:extLst>
            </c:dLbl>
            <c:dLbl>
              <c:idx val="3"/>
              <c:layout>
                <c:manualLayout>
                  <c:x val="0.11172396759815777"/>
                  <c:y val="8.068081881858571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AEF-4EDB-AE1C-700AB52B8112}"/>
                </c:ext>
              </c:extLst>
            </c:dLbl>
            <c:dLbl>
              <c:idx val="4"/>
              <c:layout>
                <c:manualLayout>
                  <c:x val="7.8568090600286855E-2"/>
                  <c:y val="-1.426421901154578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AEF-4EDB-AE1C-700AB52B8112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2026'!$K$17:$K$21</c:f>
              <c:strCache>
                <c:ptCount val="5"/>
                <c:pt idx="0">
                  <c:v>Ladino</c:v>
                </c:pt>
                <c:pt idx="1">
                  <c:v>Xinca</c:v>
                </c:pt>
                <c:pt idx="2">
                  <c:v>Garífuna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'Agosto 2026'!$L$17:$L$21</c:f>
              <c:numCache>
                <c:formatCode>General</c:formatCode>
                <c:ptCount val="5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AEF-4EDB-AE1C-700AB52B8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Naturaleza Jurídica el Sujeto</a:t>
            </a:r>
            <a:r>
              <a:rPr lang="es-GT" b="1" baseline="0"/>
              <a:t> Activo</a:t>
            </a:r>
            <a:endParaRPr lang="es-GT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4B1-4930-A90C-390A8E41926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4B1-4930-A90C-390A8E41926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4B1-4930-A90C-390A8E41926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4B1-4930-A90C-390A8E41926F}"/>
              </c:ext>
            </c:extLst>
          </c:dPt>
          <c:dLbls>
            <c:dLbl>
              <c:idx val="0"/>
              <c:layout>
                <c:manualLayout>
                  <c:x val="7.578773479860218E-2"/>
                  <c:y val="8.296288346094213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4B1-4930-A90C-390A8E41926F}"/>
                </c:ext>
              </c:extLst>
            </c:dLbl>
            <c:dLbl>
              <c:idx val="1"/>
              <c:layout>
                <c:manualLayout>
                  <c:x val="-1.8514420892238304E-2"/>
                  <c:y val="0.115172804894144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4B1-4930-A90C-390A8E41926F}"/>
                </c:ext>
              </c:extLst>
            </c:dLbl>
            <c:dLbl>
              <c:idx val="2"/>
              <c:layout>
                <c:manualLayout>
                  <c:x val="9.9515576159053709E-2"/>
                  <c:y val="-6.05988307079133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4B1-4930-A90C-390A8E41926F}"/>
                </c:ext>
              </c:extLst>
            </c:dLbl>
            <c:dLbl>
              <c:idx val="3"/>
              <c:layout>
                <c:manualLayout>
                  <c:x val="-7.5651695364735261E-2"/>
                  <c:y val="-6.018511132351042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4B1-4930-A90C-390A8E41926F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2026'!$D$17:$D$20</c:f>
              <c:strCache>
                <c:ptCount val="4"/>
                <c:pt idx="0">
                  <c:v>Masculino</c:v>
                </c:pt>
                <c:pt idx="1">
                  <c:v>Femenino</c:v>
                </c:pt>
                <c:pt idx="2">
                  <c:v>Persona Jurídica</c:v>
                </c:pt>
                <c:pt idx="3">
                  <c:v>No indicó</c:v>
                </c:pt>
              </c:strCache>
            </c:strRef>
          </c:cat>
          <c:val>
            <c:numRef>
              <c:f>'Agosto 2026'!$E$17:$E$20</c:f>
              <c:numCache>
                <c:formatCode>General</c:formatCode>
                <c:ptCount val="4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4B1-4930-A90C-390A8E419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Solicitudes por medio utilizado</a:t>
            </a:r>
          </a:p>
        </c:rich>
      </c:tx>
      <c:layout>
        <c:manualLayout>
          <c:xMode val="edge"/>
          <c:yMode val="edge"/>
          <c:x val="0.17759615937784679"/>
          <c:y val="9.25926263461017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629723146697325"/>
          <c:y val="0.23652777777777778"/>
          <c:w val="0.73753521423436474"/>
          <c:h val="0.5279392680081656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017-4343-9CE3-1570E25FCAAE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017-4343-9CE3-1570E25FCAAE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B017-4343-9CE3-1570E25FCAAE}"/>
              </c:ext>
            </c:extLst>
          </c:dPt>
          <c:dLbls>
            <c:dLbl>
              <c:idx val="0"/>
              <c:layout>
                <c:manualLayout>
                  <c:x val="0.10091621560284449"/>
                  <c:y val="-2.333079007392464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17-4343-9CE3-1570E25FCAAE}"/>
                </c:ext>
              </c:extLst>
            </c:dLbl>
            <c:dLbl>
              <c:idx val="1"/>
              <c:layout>
                <c:manualLayout>
                  <c:x val="-7.9767063983340922E-2"/>
                  <c:y val="-2.308071707521036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17-4343-9CE3-1570E25FCAAE}"/>
                </c:ext>
              </c:extLst>
            </c:dLbl>
            <c:dLbl>
              <c:idx val="2"/>
              <c:layout>
                <c:manualLayout>
                  <c:x val="-3.9075431597541455E-2"/>
                  <c:y val="-5.556892269622790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17-4343-9CE3-1570E25FCAAE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2026'!$C$46:$C$48</c:f>
              <c:strCache>
                <c:ptCount val="3"/>
                <c:pt idx="0">
                  <c:v>Escrito</c:v>
                </c:pt>
                <c:pt idx="1">
                  <c:v>Verbal</c:v>
                </c:pt>
                <c:pt idx="2">
                  <c:v>Electrónico</c:v>
                </c:pt>
              </c:strCache>
            </c:strRef>
          </c:cat>
          <c:val>
            <c:numRef>
              <c:f>'Agosto 2026'!$D$46:$D$48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017-4343-9CE3-1570E25FCA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Pertenencia Sociolingüistica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3B2-4287-B04A-79A63A4DF615}"/>
              </c:ext>
            </c:extLst>
          </c:dPt>
          <c:dPt>
            <c:idx val="1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3B2-4287-B04A-79A63A4DF61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3B2-4287-B04A-79A63A4DF615}"/>
              </c:ext>
            </c:extLst>
          </c:dPt>
          <c:dPt>
            <c:idx val="3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3B2-4287-B04A-79A63A4DF615}"/>
              </c:ext>
            </c:extLst>
          </c:dPt>
          <c:dPt>
            <c:idx val="4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3B2-4287-B04A-79A63A4DF615}"/>
              </c:ext>
            </c:extLst>
          </c:dPt>
          <c:dLbls>
            <c:dLbl>
              <c:idx val="0"/>
              <c:layout>
                <c:manualLayout>
                  <c:x val="8.9591554220644007E-2"/>
                  <c:y val="7.870373239418632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3B2-4287-B04A-79A63A4DF615}"/>
                </c:ext>
              </c:extLst>
            </c:dLbl>
            <c:dLbl>
              <c:idx val="1"/>
              <c:layout>
                <c:manualLayout>
                  <c:x val="4.1809391969633874E-2"/>
                  <c:y val="-7.407410107688144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3B2-4287-B04A-79A63A4DF615}"/>
                </c:ext>
              </c:extLst>
            </c:dLbl>
            <c:dLbl>
              <c:idx val="2"/>
              <c:layout>
                <c:manualLayout>
                  <c:x val="0.11646902048683722"/>
                  <c:y val="-2.314815658652543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3B2-4287-B04A-79A63A4DF615}"/>
                </c:ext>
              </c:extLst>
            </c:dLbl>
            <c:dLbl>
              <c:idx val="3"/>
              <c:layout>
                <c:manualLayout>
                  <c:x val="-9.8550709642708414E-2"/>
                  <c:y val="-2.777778790383057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3B2-4287-B04A-79A63A4DF615}"/>
                </c:ext>
              </c:extLst>
            </c:dLbl>
            <c:dLbl>
              <c:idx val="4"/>
              <c:layout>
                <c:manualLayout>
                  <c:x val="-3.5836621688257547E-2"/>
                  <c:y val="-7.407410107688140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3B2-4287-B04A-79A63A4DF615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2026'!$K$46:$K$50</c:f>
              <c:strCache>
                <c:ptCount val="5"/>
                <c:pt idx="0">
                  <c:v>Español</c:v>
                </c:pt>
                <c:pt idx="1">
                  <c:v>Xinca</c:v>
                </c:pt>
                <c:pt idx="2">
                  <c:v>Garifuna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'Agosto 2026'!$L$46:$L$50</c:f>
              <c:numCache>
                <c:formatCode>General</c:formatCode>
                <c:ptCount val="5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3B2-4287-B04A-79A63A4DF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Sentido de las resoluciones emitidas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1400" b="1" i="0" baseline="0">
                <a:effectLst/>
              </a:rPr>
              <a:t>Sentido de las resoluciones emitidas</a:t>
            </a:r>
            <a:endParaRPr lang="es-GT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'Agosto 2026'!$L$69</c:f>
              <c:strCache>
                <c:ptCount val="1"/>
                <c:pt idx="0">
                  <c:v>Cantidad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401-4BCC-862E-816B35B69E0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401-4BCC-862E-816B35B69E0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401-4BCC-862E-816B35B69E02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1267E4EB-C941-4396-B572-F3A83F874DC6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C401-4BCC-862E-816B35B69E0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18C9705-6A8C-4172-9787-148736970139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C401-4BCC-862E-816B35B69E02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477DB58-39F3-49AB-8CBA-31A3976F754B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C401-4BCC-862E-816B35B69E02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2026'!$K$70:$K$72</c:f>
              <c:strCache>
                <c:ptCount val="3"/>
                <c:pt idx="0">
                  <c:v>Entrega</c:v>
                </c:pt>
                <c:pt idx="1">
                  <c:v>Inexistencia</c:v>
                </c:pt>
                <c:pt idx="2">
                  <c:v>Negativa</c:v>
                </c:pt>
              </c:strCache>
            </c:strRef>
          </c:cat>
          <c:val>
            <c:numRef>
              <c:f>'Agosto 2026'!$L$70:$L$72</c:f>
              <c:numCache>
                <c:formatCode>General</c:formatCode>
                <c:ptCount val="3"/>
                <c:pt idx="0">
                  <c:v>0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401-4BCC-862E-816B35B69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Domicilio</a:t>
            </a:r>
            <a:r>
              <a:rPr lang="es-GT" sz="900"/>
              <a:t> </a:t>
            </a:r>
            <a:r>
              <a:rPr lang="es-GT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de los sujetos activos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CB5-41B5-96E3-59908480908E}"/>
              </c:ext>
            </c:extLst>
          </c:dPt>
          <c:cat>
            <c:strRef>
              <c:f>'Septiembre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'Enero 2026'!#REF!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B5-41B5-96E3-59908480908E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8CB5-41B5-96E3-59908480908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8CB5-41B5-96E3-59908480908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8CB5-41B5-96E3-59908480908E}"/>
              </c:ext>
            </c:extLst>
          </c:dPt>
          <c:dLbls>
            <c:dLbl>
              <c:idx val="0"/>
              <c:layout>
                <c:manualLayout>
                  <c:x val="0.1322666444486475"/>
                  <c:y val="5.3872053872053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CB5-41B5-96E3-59908480908E}"/>
                </c:ext>
              </c:extLst>
            </c:dLbl>
            <c:dLbl>
              <c:idx val="1"/>
              <c:layout>
                <c:manualLayout>
                  <c:x val="9.4640507229633186E-2"/>
                  <c:y val="-5.472911455700193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CB5-41B5-96E3-59908480908E}"/>
                </c:ext>
              </c:extLst>
            </c:dLbl>
            <c:dLbl>
              <c:idx val="2"/>
              <c:layout>
                <c:manualLayout>
                  <c:x val="-0.11093331469886582"/>
                  <c:y val="-4.040404040404043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CB5-41B5-96E3-59908480908E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'Septiembre 2026'!$C$70:$C$72</c:f>
              <c:strCache>
                <c:ptCount val="3"/>
                <c:pt idx="0">
                  <c:v>Guatemala</c:v>
                </c:pt>
                <c:pt idx="1">
                  <c:v>Otros departamentos</c:v>
                </c:pt>
                <c:pt idx="2">
                  <c:v>No indicó</c:v>
                </c:pt>
              </c:strCache>
            </c:strRef>
          </c:cat>
          <c:val>
            <c:numRef>
              <c:f>'Septiembre 2026'!$D$70:$D$72</c:f>
              <c:numCache>
                <c:formatCode>General</c:formatCode>
                <c:ptCount val="3"/>
                <c:pt idx="0">
                  <c:v>3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CB5-41B5-96E3-5990848090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 por Grupo Étnico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36E-4C86-A7AA-E87DF441C4E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36E-4C86-A7AA-E87DF441C4E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36E-4C86-A7AA-E87DF441C4E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36E-4C86-A7AA-E87DF441C4E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36E-4C86-A7AA-E87DF441C4E3}"/>
              </c:ext>
            </c:extLst>
          </c:dPt>
          <c:dLbls>
            <c:dLbl>
              <c:idx val="0"/>
              <c:layout>
                <c:manualLayout>
                  <c:x val="0"/>
                  <c:y val="1.912613876766673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36E-4C86-A7AA-E87DF441C4E3}"/>
                </c:ext>
              </c:extLst>
            </c:dLbl>
            <c:dLbl>
              <c:idx val="1"/>
              <c:layout>
                <c:manualLayout>
                  <c:x val="-4.2305894938616057E-2"/>
                  <c:y val="-2.957710147325795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36E-4C86-A7AA-E87DF441C4E3}"/>
                </c:ext>
              </c:extLst>
            </c:dLbl>
            <c:dLbl>
              <c:idx val="2"/>
              <c:layout>
                <c:manualLayout>
                  <c:x val="-0.11778694008933253"/>
                  <c:y val="1.4414348980669947E-2"/>
                </c:manualLayout>
              </c:layout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214232"/>
                        <a:gd name="adj2" fmla="val 66419"/>
                      </a:avLst>
                    </a:prstGeom>
                    <a:noFill/>
                    <a:ln>
                      <a:noFill/>
                    </a:ln>
                  </c15:spPr>
                  <c15:layout/>
                </c:ext>
                <c:ext xmlns:c16="http://schemas.microsoft.com/office/drawing/2014/chart" uri="{C3380CC4-5D6E-409C-BE32-E72D297353CC}">
                  <c16:uniqueId val="{00000005-536E-4C86-A7AA-E87DF441C4E3}"/>
                </c:ext>
              </c:extLst>
            </c:dLbl>
            <c:dLbl>
              <c:idx val="3"/>
              <c:layout>
                <c:manualLayout>
                  <c:x val="0.11172396759815777"/>
                  <c:y val="8.068081881858571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536E-4C86-A7AA-E87DF441C4E3}"/>
                </c:ext>
              </c:extLst>
            </c:dLbl>
            <c:dLbl>
              <c:idx val="4"/>
              <c:layout>
                <c:manualLayout>
                  <c:x val="7.8568090600286855E-2"/>
                  <c:y val="-1.426421901154578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536E-4C86-A7AA-E87DF441C4E3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2026'!$K$17:$K$21</c:f>
              <c:strCache>
                <c:ptCount val="5"/>
                <c:pt idx="0">
                  <c:v>Ladino</c:v>
                </c:pt>
                <c:pt idx="1">
                  <c:v>Xinca</c:v>
                </c:pt>
                <c:pt idx="2">
                  <c:v>Garífuna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'Septiembre 2026'!$L$17:$L$21</c:f>
              <c:numCache>
                <c:formatCode>General</c:formatCode>
                <c:ptCount val="5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36E-4C86-A7AA-E87DF441C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Naturaleza Jurídica el Sujeto</a:t>
            </a:r>
            <a:r>
              <a:rPr lang="es-GT" b="1" baseline="0"/>
              <a:t> Activo</a:t>
            </a:r>
            <a:endParaRPr lang="es-GT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492-401C-AB31-3717C013027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492-401C-AB31-3717C013027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492-401C-AB31-3717C013027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492-401C-AB31-3717C0130277}"/>
              </c:ext>
            </c:extLst>
          </c:dPt>
          <c:dLbls>
            <c:dLbl>
              <c:idx val="0"/>
              <c:layout>
                <c:manualLayout>
                  <c:x val="7.578773479860218E-2"/>
                  <c:y val="8.296288346094213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492-401C-AB31-3717C0130277}"/>
                </c:ext>
              </c:extLst>
            </c:dLbl>
            <c:dLbl>
              <c:idx val="1"/>
              <c:layout>
                <c:manualLayout>
                  <c:x val="-1.8514420892238304E-2"/>
                  <c:y val="0.115172804894144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492-401C-AB31-3717C0130277}"/>
                </c:ext>
              </c:extLst>
            </c:dLbl>
            <c:dLbl>
              <c:idx val="2"/>
              <c:layout>
                <c:manualLayout>
                  <c:x val="9.9515576159053709E-2"/>
                  <c:y val="-6.05988307079133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5492-401C-AB31-3717C0130277}"/>
                </c:ext>
              </c:extLst>
            </c:dLbl>
            <c:dLbl>
              <c:idx val="3"/>
              <c:layout>
                <c:manualLayout>
                  <c:x val="-7.5651695364735261E-2"/>
                  <c:y val="-6.018511132351042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5492-401C-AB31-3717C0130277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2026'!$D$17:$D$20</c:f>
              <c:strCache>
                <c:ptCount val="4"/>
                <c:pt idx="0">
                  <c:v>Masculino</c:v>
                </c:pt>
                <c:pt idx="1">
                  <c:v>Femenino</c:v>
                </c:pt>
                <c:pt idx="2">
                  <c:v>Persona Jurídica</c:v>
                </c:pt>
                <c:pt idx="3">
                  <c:v>No indicó</c:v>
                </c:pt>
              </c:strCache>
            </c:strRef>
          </c:cat>
          <c:val>
            <c:numRef>
              <c:f>'Septiembre 2026'!$E$17:$E$20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492-401C-AB31-3717C01302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Solicitudes por medio utilizado</a:t>
            </a:r>
          </a:p>
        </c:rich>
      </c:tx>
      <c:layout>
        <c:manualLayout>
          <c:xMode val="edge"/>
          <c:yMode val="edge"/>
          <c:x val="0.17759615937784679"/>
          <c:y val="9.25926263461017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629723146697325"/>
          <c:y val="0.23652777777777778"/>
          <c:w val="0.73753521423436474"/>
          <c:h val="0.5279392680081656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715-48B8-870A-D100060074C2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715-48B8-870A-D100060074C2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715-48B8-870A-D100060074C2}"/>
              </c:ext>
            </c:extLst>
          </c:dPt>
          <c:dLbls>
            <c:dLbl>
              <c:idx val="0"/>
              <c:layout>
                <c:manualLayout>
                  <c:x val="0.10091621560284449"/>
                  <c:y val="-2.333079007392464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15-48B8-870A-D100060074C2}"/>
                </c:ext>
              </c:extLst>
            </c:dLbl>
            <c:dLbl>
              <c:idx val="1"/>
              <c:layout>
                <c:manualLayout>
                  <c:x val="-7.9767063983340922E-2"/>
                  <c:y val="-2.308071707521036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715-48B8-870A-D100060074C2}"/>
                </c:ext>
              </c:extLst>
            </c:dLbl>
            <c:dLbl>
              <c:idx val="2"/>
              <c:layout>
                <c:manualLayout>
                  <c:x val="-3.9075431597541455E-2"/>
                  <c:y val="-5.556892269622790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715-48B8-870A-D100060074C2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2026'!$C$46:$C$48</c:f>
              <c:strCache>
                <c:ptCount val="3"/>
                <c:pt idx="0">
                  <c:v>Escrito</c:v>
                </c:pt>
                <c:pt idx="1">
                  <c:v>Verbal</c:v>
                </c:pt>
                <c:pt idx="2">
                  <c:v>Electrónico</c:v>
                </c:pt>
              </c:strCache>
            </c:strRef>
          </c:cat>
          <c:val>
            <c:numRef>
              <c:f>'Septiembre 2026'!$D$46:$D$48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715-48B8-870A-D100060074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Pertenencia Sociolingüistica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5D9-4999-A3CA-D2123FCC92BD}"/>
              </c:ext>
            </c:extLst>
          </c:dPt>
          <c:dPt>
            <c:idx val="1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5D9-4999-A3CA-D2123FCC92BD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5D9-4999-A3CA-D2123FCC92BD}"/>
              </c:ext>
            </c:extLst>
          </c:dPt>
          <c:dPt>
            <c:idx val="3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5D9-4999-A3CA-D2123FCC92BD}"/>
              </c:ext>
            </c:extLst>
          </c:dPt>
          <c:dPt>
            <c:idx val="4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5D9-4999-A3CA-D2123FCC92BD}"/>
              </c:ext>
            </c:extLst>
          </c:dPt>
          <c:dLbls>
            <c:dLbl>
              <c:idx val="0"/>
              <c:layout>
                <c:manualLayout>
                  <c:x val="8.9591554220644007E-2"/>
                  <c:y val="7.870373239418632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5D9-4999-A3CA-D2123FCC92BD}"/>
                </c:ext>
              </c:extLst>
            </c:dLbl>
            <c:dLbl>
              <c:idx val="1"/>
              <c:layout>
                <c:manualLayout>
                  <c:x val="4.1809391969633874E-2"/>
                  <c:y val="-7.407410107688144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5D9-4999-A3CA-D2123FCC92BD}"/>
                </c:ext>
              </c:extLst>
            </c:dLbl>
            <c:dLbl>
              <c:idx val="2"/>
              <c:layout>
                <c:manualLayout>
                  <c:x val="0.11646902048683722"/>
                  <c:y val="-2.314815658652543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5D9-4999-A3CA-D2123FCC92BD}"/>
                </c:ext>
              </c:extLst>
            </c:dLbl>
            <c:dLbl>
              <c:idx val="3"/>
              <c:layout>
                <c:manualLayout>
                  <c:x val="-9.8550709642708414E-2"/>
                  <c:y val="-2.777778790383057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5D9-4999-A3CA-D2123FCC92BD}"/>
                </c:ext>
              </c:extLst>
            </c:dLbl>
            <c:dLbl>
              <c:idx val="4"/>
              <c:layout>
                <c:manualLayout>
                  <c:x val="-3.5836621688257547E-2"/>
                  <c:y val="-7.407410107688140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5D9-4999-A3CA-D2123FCC92BD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2026'!$K$46:$K$50</c:f>
              <c:strCache>
                <c:ptCount val="5"/>
                <c:pt idx="0">
                  <c:v>Español</c:v>
                </c:pt>
                <c:pt idx="1">
                  <c:v>Xinca</c:v>
                </c:pt>
                <c:pt idx="2">
                  <c:v>Garifuna</c:v>
                </c:pt>
                <c:pt idx="3">
                  <c:v>Maya</c:v>
                </c:pt>
                <c:pt idx="4">
                  <c:v>No indicó</c:v>
                </c:pt>
              </c:strCache>
            </c:strRef>
          </c:cat>
          <c:val>
            <c:numRef>
              <c:f>'Septiembre 2026'!$L$46:$L$50</c:f>
              <c:numCache>
                <c:formatCode>General</c:formatCode>
                <c:ptCount val="5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5D9-4999-A3CA-D2123FCC92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b="1"/>
              <a:t>Sentido de las resoluciones emitidas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GT" sz="1400" b="1" i="0" baseline="0">
                <a:effectLst/>
              </a:rPr>
              <a:t>Sentido de las resoluciones emitidas</a:t>
            </a:r>
            <a:endParaRPr lang="es-GT" sz="140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es-G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9A5-486B-BA7F-36EA1D900E0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9A5-486B-BA7F-36EA1D900E0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9A5-486B-BA7F-36EA1D900E0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9A5-486B-BA7F-36EA1D900E02}"/>
              </c:ext>
            </c:extLst>
          </c:dPt>
          <c:dLbls>
            <c:dLbl>
              <c:idx val="0"/>
              <c:layout>
                <c:manualLayout>
                  <c:x val="7.4093845397649127E-2"/>
                  <c:y val="-1.7127236486677921E-2"/>
                </c:manualLayout>
              </c:layout>
              <c:tx>
                <c:rich>
                  <a:bodyPr/>
                  <a:lstStyle/>
                  <a:p>
                    <a:fld id="{2E207774-AE47-41E9-AE65-769DFB001D99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79A5-486B-BA7F-36EA1D900E02}"/>
                </c:ext>
              </c:extLst>
            </c:dLbl>
            <c:dLbl>
              <c:idx val="1"/>
              <c:layout>
                <c:manualLayout>
                  <c:x val="-2.2492670314267504E-2"/>
                  <c:y val="-3.8536113519862955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906B818-6247-4F83-AD2B-58CFE5E4E83F}" type="PERCENTAGE">
                      <a:rPr lang="en-US" baseline="0"/>
                      <a:pPr>
                        <a:defRPr/>
                      </a:pPr>
                      <a:t>[PORCENTAJE]</a:t>
                    </a:fld>
                    <a:endParaRPr lang="es-GT"/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6.9227529989150535E-2"/>
                      <c:h val="6.9029506047802516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79A5-486B-BA7F-36EA1D900E02}"/>
                </c:ext>
              </c:extLst>
            </c:dLbl>
            <c:dLbl>
              <c:idx val="2"/>
              <c:layout>
                <c:manualLayout>
                  <c:x val="3.4400713934622809E-2"/>
                  <c:y val="0.10704522804173651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E341564-02A7-450D-9F1D-15FFE42135B5}" type="PERCENTAGE">
                      <a:rPr lang="en-US" baseline="0"/>
                      <a:pPr>
                        <a:defRPr/>
                      </a:pPr>
                      <a:t>[PORCENTAJE]</a:t>
                    </a:fld>
                    <a:endParaRPr lang="es-GT"/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6.1288903696545279E-2"/>
                      <c:h val="9.9002169899488748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79A5-486B-BA7F-36EA1D900E02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E014AAC-BFAF-46FF-8A86-93F308DAD01B}" type="PERCENTAGE">
                      <a:rPr lang="en-US" baseline="0"/>
                      <a:pPr/>
                      <a:t>[PORCENTAJE]</a:t>
                    </a:fld>
                    <a:endParaRPr lang="es-GT"/>
                  </a:p>
                </c:rich>
              </c:tx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79A5-486B-BA7F-36EA1D900E02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2026'!$K$70:$K$73</c:f>
              <c:strCache>
                <c:ptCount val="4"/>
                <c:pt idx="0">
                  <c:v>Entrega</c:v>
                </c:pt>
                <c:pt idx="1">
                  <c:v>Inexistencia</c:v>
                </c:pt>
                <c:pt idx="2">
                  <c:v>Negativa</c:v>
                </c:pt>
                <c:pt idx="3">
                  <c:v>Desechada</c:v>
                </c:pt>
              </c:strCache>
            </c:strRef>
          </c:cat>
          <c:val>
            <c:numRef>
              <c:f>'Septiembre 2026'!$L$70:$L$73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9A5-486B-BA7F-36EA1D900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10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15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7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3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9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5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chart" Target="../charts/chart8.xml"/><Relationship Id="rId7" Type="http://schemas.openxmlformats.org/officeDocument/2006/relationships/chart" Target="../charts/chart12.xml"/><Relationship Id="rId2" Type="http://schemas.openxmlformats.org/officeDocument/2006/relationships/chart" Target="../charts/chart7.xml"/><Relationship Id="rId1" Type="http://schemas.openxmlformats.org/officeDocument/2006/relationships/image" Target="../media/image1.png"/><Relationship Id="rId6" Type="http://schemas.openxmlformats.org/officeDocument/2006/relationships/chart" Target="../charts/chart11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chart" Target="../charts/chart14.xml"/><Relationship Id="rId7" Type="http://schemas.openxmlformats.org/officeDocument/2006/relationships/chart" Target="../charts/chart18.xml"/><Relationship Id="rId2" Type="http://schemas.openxmlformats.org/officeDocument/2006/relationships/chart" Target="../charts/chart13.xml"/><Relationship Id="rId1" Type="http://schemas.openxmlformats.org/officeDocument/2006/relationships/image" Target="../media/image1.png"/><Relationship Id="rId6" Type="http://schemas.openxmlformats.org/officeDocument/2006/relationships/chart" Target="../charts/chart17.xml"/><Relationship Id="rId5" Type="http://schemas.openxmlformats.org/officeDocument/2006/relationships/chart" Target="../charts/chart16.xml"/><Relationship Id="rId4" Type="http://schemas.openxmlformats.org/officeDocument/2006/relationships/chart" Target="../charts/chart15.xml"/><Relationship Id="rId9" Type="http://schemas.openxmlformats.org/officeDocument/2006/relationships/chart" Target="../charts/chart19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chart" Target="../charts/chart21.xml"/><Relationship Id="rId7" Type="http://schemas.openxmlformats.org/officeDocument/2006/relationships/chart" Target="../charts/chart25.xml"/><Relationship Id="rId2" Type="http://schemas.openxmlformats.org/officeDocument/2006/relationships/chart" Target="../charts/chart20.xml"/><Relationship Id="rId1" Type="http://schemas.openxmlformats.org/officeDocument/2006/relationships/image" Target="../media/image1.png"/><Relationship Id="rId6" Type="http://schemas.openxmlformats.org/officeDocument/2006/relationships/chart" Target="../charts/chart24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Relationship Id="rId9" Type="http://schemas.openxmlformats.org/officeDocument/2006/relationships/chart" Target="../charts/chart2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chart" Target="../charts/chart28.xml"/><Relationship Id="rId7" Type="http://schemas.openxmlformats.org/officeDocument/2006/relationships/chart" Target="../charts/chart32.xml"/><Relationship Id="rId2" Type="http://schemas.openxmlformats.org/officeDocument/2006/relationships/chart" Target="../charts/chart27.xml"/><Relationship Id="rId1" Type="http://schemas.openxmlformats.org/officeDocument/2006/relationships/image" Target="../media/image1.png"/><Relationship Id="rId6" Type="http://schemas.openxmlformats.org/officeDocument/2006/relationships/chart" Target="../charts/chart31.xml"/><Relationship Id="rId5" Type="http://schemas.openxmlformats.org/officeDocument/2006/relationships/chart" Target="../charts/chart30.xml"/><Relationship Id="rId4" Type="http://schemas.openxmlformats.org/officeDocument/2006/relationships/chart" Target="../charts/chart29.xml"/><Relationship Id="rId9" Type="http://schemas.openxmlformats.org/officeDocument/2006/relationships/chart" Target="../charts/chart33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image" Target="../media/image1.png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Relationship Id="rId9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7.xml"/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Relationship Id="rId9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4.xml"/><Relationship Id="rId3" Type="http://schemas.openxmlformats.org/officeDocument/2006/relationships/chart" Target="../charts/chart49.xml"/><Relationship Id="rId7" Type="http://schemas.openxmlformats.org/officeDocument/2006/relationships/chart" Target="../charts/chart53.xml"/><Relationship Id="rId2" Type="http://schemas.openxmlformats.org/officeDocument/2006/relationships/chart" Target="../charts/chart48.xml"/><Relationship Id="rId1" Type="http://schemas.openxmlformats.org/officeDocument/2006/relationships/image" Target="../media/image1.png"/><Relationship Id="rId6" Type="http://schemas.openxmlformats.org/officeDocument/2006/relationships/chart" Target="../charts/chart52.xml"/><Relationship Id="rId5" Type="http://schemas.openxmlformats.org/officeDocument/2006/relationships/chart" Target="../charts/chart51.xml"/><Relationship Id="rId4" Type="http://schemas.openxmlformats.org/officeDocument/2006/relationships/chart" Target="../charts/chart50.xml"/><Relationship Id="rId9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730251</xdr:colOff>
      <xdr:row>0</xdr:row>
      <xdr:rowOff>0</xdr:rowOff>
    </xdr:from>
    <xdr:to>
      <xdr:col>10</xdr:col>
      <xdr:colOff>682624</xdr:colOff>
      <xdr:row>5</xdr:row>
      <xdr:rowOff>71437</xdr:rowOff>
    </xdr:to>
    <xdr:grpSp>
      <xdr:nvGrpSpPr>
        <xdr:cNvPr id="9" name="Grupo 8"/>
        <xdr:cNvGrpSpPr/>
      </xdr:nvGrpSpPr>
      <xdr:grpSpPr>
        <a:xfrm>
          <a:off x="1859644" y="0"/>
          <a:ext cx="6021159" cy="1023937"/>
          <a:chOff x="0" y="0"/>
          <a:chExt cx="5689879" cy="1183648"/>
        </a:xfrm>
      </xdr:grpSpPr>
      <xdr:pic>
        <xdr:nvPicPr>
          <xdr:cNvPr id="13" name="Imagen 1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510405" cy="1123315"/>
          </a:xfrm>
          <a:prstGeom prst="rect">
            <a:avLst/>
          </a:prstGeom>
        </xdr:spPr>
      </xdr:pic>
      <xdr:sp macro="" textlink="">
        <xdr:nvSpPr>
          <xdr:cNvPr id="14" name="Cuadro de texto 1"/>
          <xdr:cNvSpPr txBox="1"/>
        </xdr:nvSpPr>
        <xdr:spPr>
          <a:xfrm>
            <a:off x="1200148" y="857227"/>
            <a:ext cx="4489731" cy="32642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spcAft>
                <a:spcPts val="0"/>
              </a:spcAft>
            </a:pPr>
            <a:r>
              <a:rPr lang="es-GT" sz="800">
                <a:solidFill>
                  <a:srgbClr val="24B2E3"/>
                </a:solidFill>
                <a:effectLst/>
                <a:latin typeface="Yu Gothic UI" panose="020B0500000000000000" pitchFamily="34" charset="-128"/>
                <a:ea typeface="Calibri" panose="020F0502020204030204" pitchFamily="34" charset="0"/>
                <a:cs typeface="Tahoma" panose="020B0604030504040204" pitchFamily="34" charset="0"/>
              </a:rPr>
              <a:t>Sección de Acceso a la Información Pública</a:t>
            </a:r>
            <a:endParaRPr lang="es-GT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</xdr:col>
      <xdr:colOff>90485</xdr:colOff>
      <xdr:row>75</xdr:row>
      <xdr:rowOff>145597</xdr:rowOff>
    </xdr:from>
    <xdr:to>
      <xdr:col>5</xdr:col>
      <xdr:colOff>680355</xdr:colOff>
      <xdr:row>87</xdr:row>
      <xdr:rowOff>11132</xdr:rowOff>
    </xdr:to>
    <xdr:graphicFrame macro="">
      <xdr:nvGraphicFramePr>
        <xdr:cNvPr id="22" name="Gráfico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66857</xdr:colOff>
      <xdr:row>23</xdr:row>
      <xdr:rowOff>2197</xdr:rowOff>
    </xdr:from>
    <xdr:to>
      <xdr:col>13</xdr:col>
      <xdr:colOff>631031</xdr:colOff>
      <xdr:row>39</xdr:row>
      <xdr:rowOff>137929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166684</xdr:colOff>
      <xdr:row>23</xdr:row>
      <xdr:rowOff>9525</xdr:rowOff>
    </xdr:from>
    <xdr:to>
      <xdr:col>5</xdr:col>
      <xdr:colOff>523875</xdr:colOff>
      <xdr:row>39</xdr:row>
      <xdr:rowOff>145257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78441</xdr:colOff>
      <xdr:row>51</xdr:row>
      <xdr:rowOff>163605</xdr:rowOff>
    </xdr:from>
    <xdr:to>
      <xdr:col>5</xdr:col>
      <xdr:colOff>638736</xdr:colOff>
      <xdr:row>63</xdr:row>
      <xdr:rowOff>665628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72839</xdr:colOff>
      <xdr:row>51</xdr:row>
      <xdr:rowOff>174812</xdr:rowOff>
    </xdr:from>
    <xdr:to>
      <xdr:col>13</xdr:col>
      <xdr:colOff>683560</xdr:colOff>
      <xdr:row>64</xdr:row>
      <xdr:rowOff>4482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47623</xdr:colOff>
      <xdr:row>75</xdr:row>
      <xdr:rowOff>138793</xdr:rowOff>
    </xdr:from>
    <xdr:to>
      <xdr:col>13</xdr:col>
      <xdr:colOff>666750</xdr:colOff>
      <xdr:row>87</xdr:row>
      <xdr:rowOff>51707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730251</xdr:colOff>
      <xdr:row>0</xdr:row>
      <xdr:rowOff>0</xdr:rowOff>
    </xdr:from>
    <xdr:to>
      <xdr:col>10</xdr:col>
      <xdr:colOff>682624</xdr:colOff>
      <xdr:row>5</xdr:row>
      <xdr:rowOff>71437</xdr:rowOff>
    </xdr:to>
    <xdr:grpSp>
      <xdr:nvGrpSpPr>
        <xdr:cNvPr id="2" name="Grupo 1"/>
        <xdr:cNvGrpSpPr/>
      </xdr:nvGrpSpPr>
      <xdr:grpSpPr>
        <a:xfrm>
          <a:off x="1860551" y="0"/>
          <a:ext cx="6035673" cy="1023937"/>
          <a:chOff x="0" y="0"/>
          <a:chExt cx="5689879" cy="1183648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510405" cy="1123315"/>
          </a:xfrm>
          <a:prstGeom prst="rect">
            <a:avLst/>
          </a:prstGeom>
        </xdr:spPr>
      </xdr:pic>
      <xdr:sp macro="" textlink="">
        <xdr:nvSpPr>
          <xdr:cNvPr id="4" name="Cuadro de texto 1"/>
          <xdr:cNvSpPr txBox="1"/>
        </xdr:nvSpPr>
        <xdr:spPr>
          <a:xfrm>
            <a:off x="1200148" y="857227"/>
            <a:ext cx="4489731" cy="32642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spcAft>
                <a:spcPts val="0"/>
              </a:spcAft>
            </a:pPr>
            <a:r>
              <a:rPr lang="es-GT" sz="800">
                <a:solidFill>
                  <a:srgbClr val="24B2E3"/>
                </a:solidFill>
                <a:effectLst/>
                <a:latin typeface="Yu Gothic UI" panose="020B0500000000000000" pitchFamily="34" charset="-128"/>
                <a:ea typeface="Calibri" panose="020F0502020204030204" pitchFamily="34" charset="0"/>
                <a:cs typeface="Tahoma" panose="020B0604030504040204" pitchFamily="34" charset="0"/>
              </a:rPr>
              <a:t>Sección de Acceso a la Información Pública</a:t>
            </a:r>
            <a:endParaRPr lang="es-GT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</xdr:col>
      <xdr:colOff>90485</xdr:colOff>
      <xdr:row>75</xdr:row>
      <xdr:rowOff>145597</xdr:rowOff>
    </xdr:from>
    <xdr:to>
      <xdr:col>5</xdr:col>
      <xdr:colOff>680355</xdr:colOff>
      <xdr:row>87</xdr:row>
      <xdr:rowOff>11132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66857</xdr:colOff>
      <xdr:row>23</xdr:row>
      <xdr:rowOff>2197</xdr:rowOff>
    </xdr:from>
    <xdr:to>
      <xdr:col>13</xdr:col>
      <xdr:colOff>631031</xdr:colOff>
      <xdr:row>39</xdr:row>
      <xdr:rowOff>137929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166684</xdr:colOff>
      <xdr:row>23</xdr:row>
      <xdr:rowOff>9525</xdr:rowOff>
    </xdr:from>
    <xdr:to>
      <xdr:col>5</xdr:col>
      <xdr:colOff>523875</xdr:colOff>
      <xdr:row>39</xdr:row>
      <xdr:rowOff>145257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78441</xdr:colOff>
      <xdr:row>51</xdr:row>
      <xdr:rowOff>163605</xdr:rowOff>
    </xdr:from>
    <xdr:to>
      <xdr:col>5</xdr:col>
      <xdr:colOff>638736</xdr:colOff>
      <xdr:row>63</xdr:row>
      <xdr:rowOff>665628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72839</xdr:colOff>
      <xdr:row>51</xdr:row>
      <xdr:rowOff>174812</xdr:rowOff>
    </xdr:from>
    <xdr:to>
      <xdr:col>13</xdr:col>
      <xdr:colOff>683560</xdr:colOff>
      <xdr:row>64</xdr:row>
      <xdr:rowOff>4482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47623</xdr:colOff>
      <xdr:row>75</xdr:row>
      <xdr:rowOff>138793</xdr:rowOff>
    </xdr:from>
    <xdr:to>
      <xdr:col>13</xdr:col>
      <xdr:colOff>666750</xdr:colOff>
      <xdr:row>87</xdr:row>
      <xdr:rowOff>51707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oneCellAnchor>
    <xdr:from>
      <xdr:col>6</xdr:col>
      <xdr:colOff>241480</xdr:colOff>
      <xdr:row>88</xdr:row>
      <xdr:rowOff>53663</xdr:rowOff>
    </xdr:from>
    <xdr:ext cx="1864753" cy="858591"/>
    <xdr:pic>
      <xdr:nvPicPr>
        <xdr:cNvPr id="11" name="Imagen 10"/>
        <xdr:cNvPicPr/>
      </xdr:nvPicPr>
      <xdr:blipFill rotWithShape="1">
        <a:blip xmlns:r="http://schemas.openxmlformats.org/officeDocument/2006/relationships" r:embed="rId8"/>
        <a:srcRect l="63141" t="67201" r="8974" b="12913"/>
        <a:stretch/>
      </xdr:blipFill>
      <xdr:spPr bwMode="auto">
        <a:xfrm>
          <a:off x="5044226" y="17721867"/>
          <a:ext cx="1864753" cy="85859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730251</xdr:colOff>
      <xdr:row>0</xdr:row>
      <xdr:rowOff>0</xdr:rowOff>
    </xdr:from>
    <xdr:to>
      <xdr:col>10</xdr:col>
      <xdr:colOff>682624</xdr:colOff>
      <xdr:row>5</xdr:row>
      <xdr:rowOff>71437</xdr:rowOff>
    </xdr:to>
    <xdr:grpSp>
      <xdr:nvGrpSpPr>
        <xdr:cNvPr id="2" name="Grupo 1"/>
        <xdr:cNvGrpSpPr/>
      </xdr:nvGrpSpPr>
      <xdr:grpSpPr>
        <a:xfrm>
          <a:off x="1873251" y="0"/>
          <a:ext cx="5981138" cy="1023937"/>
          <a:chOff x="0" y="0"/>
          <a:chExt cx="5689879" cy="1183648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510405" cy="1123315"/>
          </a:xfrm>
          <a:prstGeom prst="rect">
            <a:avLst/>
          </a:prstGeom>
        </xdr:spPr>
      </xdr:pic>
      <xdr:sp macro="" textlink="">
        <xdr:nvSpPr>
          <xdr:cNvPr id="4" name="Cuadro de texto 1"/>
          <xdr:cNvSpPr txBox="1"/>
        </xdr:nvSpPr>
        <xdr:spPr>
          <a:xfrm>
            <a:off x="1200148" y="857227"/>
            <a:ext cx="4489731" cy="32642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spcAft>
                <a:spcPts val="0"/>
              </a:spcAft>
            </a:pPr>
            <a:r>
              <a:rPr lang="es-GT" sz="800">
                <a:solidFill>
                  <a:srgbClr val="24B2E3"/>
                </a:solidFill>
                <a:effectLst/>
                <a:latin typeface="Yu Gothic UI" panose="020B0500000000000000" pitchFamily="34" charset="-128"/>
                <a:ea typeface="Calibri" panose="020F0502020204030204" pitchFamily="34" charset="0"/>
                <a:cs typeface="Tahoma" panose="020B0604030504040204" pitchFamily="34" charset="0"/>
              </a:rPr>
              <a:t>Sección de Acceso a la Información Pública</a:t>
            </a:r>
            <a:endParaRPr lang="es-GT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</xdr:col>
      <xdr:colOff>90485</xdr:colOff>
      <xdr:row>75</xdr:row>
      <xdr:rowOff>145597</xdr:rowOff>
    </xdr:from>
    <xdr:to>
      <xdr:col>5</xdr:col>
      <xdr:colOff>680355</xdr:colOff>
      <xdr:row>87</xdr:row>
      <xdr:rowOff>11132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66857</xdr:colOff>
      <xdr:row>23</xdr:row>
      <xdr:rowOff>67235</xdr:rowOff>
    </xdr:from>
    <xdr:to>
      <xdr:col>13</xdr:col>
      <xdr:colOff>631031</xdr:colOff>
      <xdr:row>39</xdr:row>
      <xdr:rowOff>137929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166684</xdr:colOff>
      <xdr:row>23</xdr:row>
      <xdr:rowOff>9525</xdr:rowOff>
    </xdr:from>
    <xdr:to>
      <xdr:col>5</xdr:col>
      <xdr:colOff>523875</xdr:colOff>
      <xdr:row>39</xdr:row>
      <xdr:rowOff>145257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78441</xdr:colOff>
      <xdr:row>51</xdr:row>
      <xdr:rowOff>163605</xdr:rowOff>
    </xdr:from>
    <xdr:to>
      <xdr:col>5</xdr:col>
      <xdr:colOff>638736</xdr:colOff>
      <xdr:row>63</xdr:row>
      <xdr:rowOff>665628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72839</xdr:colOff>
      <xdr:row>51</xdr:row>
      <xdr:rowOff>174812</xdr:rowOff>
    </xdr:from>
    <xdr:to>
      <xdr:col>13</xdr:col>
      <xdr:colOff>683560</xdr:colOff>
      <xdr:row>64</xdr:row>
      <xdr:rowOff>4482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47623</xdr:colOff>
      <xdr:row>75</xdr:row>
      <xdr:rowOff>138793</xdr:rowOff>
    </xdr:from>
    <xdr:to>
      <xdr:col>13</xdr:col>
      <xdr:colOff>666750</xdr:colOff>
      <xdr:row>87</xdr:row>
      <xdr:rowOff>51707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oneCellAnchor>
    <xdr:from>
      <xdr:col>6</xdr:col>
      <xdr:colOff>204107</xdr:colOff>
      <xdr:row>88</xdr:row>
      <xdr:rowOff>217714</xdr:rowOff>
    </xdr:from>
    <xdr:ext cx="1864753" cy="858591"/>
    <xdr:pic>
      <xdr:nvPicPr>
        <xdr:cNvPr id="12" name="Imagen 11"/>
        <xdr:cNvPicPr/>
      </xdr:nvPicPr>
      <xdr:blipFill rotWithShape="1">
        <a:blip xmlns:r="http://schemas.openxmlformats.org/officeDocument/2006/relationships" r:embed="rId8"/>
        <a:srcRect l="63141" t="67201" r="8974" b="12913"/>
        <a:stretch/>
      </xdr:blipFill>
      <xdr:spPr bwMode="auto">
        <a:xfrm>
          <a:off x="5021036" y="18478500"/>
          <a:ext cx="1864753" cy="85859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>
    <xdr:from>
      <xdr:col>9</xdr:col>
      <xdr:colOff>0</xdr:colOff>
      <xdr:row>74</xdr:row>
      <xdr:rowOff>174810</xdr:rowOff>
    </xdr:from>
    <xdr:to>
      <xdr:col>13</xdr:col>
      <xdr:colOff>728382</xdr:colOff>
      <xdr:row>86</xdr:row>
      <xdr:rowOff>351863</xdr:rowOff>
    </xdr:to>
    <xdr:graphicFrame macro="">
      <xdr:nvGraphicFramePr>
        <xdr:cNvPr id="13" name="Gráfico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730251</xdr:colOff>
      <xdr:row>0</xdr:row>
      <xdr:rowOff>0</xdr:rowOff>
    </xdr:from>
    <xdr:to>
      <xdr:col>10</xdr:col>
      <xdr:colOff>682624</xdr:colOff>
      <xdr:row>5</xdr:row>
      <xdr:rowOff>71437</xdr:rowOff>
    </xdr:to>
    <xdr:grpSp>
      <xdr:nvGrpSpPr>
        <xdr:cNvPr id="2" name="Grupo 1"/>
        <xdr:cNvGrpSpPr/>
      </xdr:nvGrpSpPr>
      <xdr:grpSpPr>
        <a:xfrm>
          <a:off x="1873251" y="0"/>
          <a:ext cx="5981138" cy="1023937"/>
          <a:chOff x="0" y="0"/>
          <a:chExt cx="5689879" cy="1183648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510405" cy="1123315"/>
          </a:xfrm>
          <a:prstGeom prst="rect">
            <a:avLst/>
          </a:prstGeom>
        </xdr:spPr>
      </xdr:pic>
      <xdr:sp macro="" textlink="">
        <xdr:nvSpPr>
          <xdr:cNvPr id="4" name="Cuadro de texto 1"/>
          <xdr:cNvSpPr txBox="1"/>
        </xdr:nvSpPr>
        <xdr:spPr>
          <a:xfrm>
            <a:off x="1200148" y="857227"/>
            <a:ext cx="4489731" cy="32642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spcAft>
                <a:spcPts val="0"/>
              </a:spcAft>
            </a:pPr>
            <a:r>
              <a:rPr lang="es-GT" sz="800">
                <a:solidFill>
                  <a:srgbClr val="24B2E3"/>
                </a:solidFill>
                <a:effectLst/>
                <a:latin typeface="Yu Gothic UI" panose="020B0500000000000000" pitchFamily="34" charset="-128"/>
                <a:ea typeface="Calibri" panose="020F0502020204030204" pitchFamily="34" charset="0"/>
                <a:cs typeface="Tahoma" panose="020B0604030504040204" pitchFamily="34" charset="0"/>
              </a:rPr>
              <a:t>Sección de Acceso a la Información Pública</a:t>
            </a:r>
            <a:endParaRPr lang="es-GT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</xdr:col>
      <xdr:colOff>90485</xdr:colOff>
      <xdr:row>74</xdr:row>
      <xdr:rowOff>145597</xdr:rowOff>
    </xdr:from>
    <xdr:to>
      <xdr:col>5</xdr:col>
      <xdr:colOff>680355</xdr:colOff>
      <xdr:row>86</xdr:row>
      <xdr:rowOff>11132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66857</xdr:colOff>
      <xdr:row>23</xdr:row>
      <xdr:rowOff>67235</xdr:rowOff>
    </xdr:from>
    <xdr:to>
      <xdr:col>13</xdr:col>
      <xdr:colOff>631031</xdr:colOff>
      <xdr:row>39</xdr:row>
      <xdr:rowOff>137929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166684</xdr:colOff>
      <xdr:row>23</xdr:row>
      <xdr:rowOff>9525</xdr:rowOff>
    </xdr:from>
    <xdr:to>
      <xdr:col>5</xdr:col>
      <xdr:colOff>523875</xdr:colOff>
      <xdr:row>39</xdr:row>
      <xdr:rowOff>145257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78441</xdr:colOff>
      <xdr:row>51</xdr:row>
      <xdr:rowOff>163605</xdr:rowOff>
    </xdr:from>
    <xdr:to>
      <xdr:col>5</xdr:col>
      <xdr:colOff>638736</xdr:colOff>
      <xdr:row>63</xdr:row>
      <xdr:rowOff>665628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72839</xdr:colOff>
      <xdr:row>51</xdr:row>
      <xdr:rowOff>174812</xdr:rowOff>
    </xdr:from>
    <xdr:to>
      <xdr:col>13</xdr:col>
      <xdr:colOff>683560</xdr:colOff>
      <xdr:row>64</xdr:row>
      <xdr:rowOff>4482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47623</xdr:colOff>
      <xdr:row>74</xdr:row>
      <xdr:rowOff>138793</xdr:rowOff>
    </xdr:from>
    <xdr:to>
      <xdr:col>13</xdr:col>
      <xdr:colOff>666750</xdr:colOff>
      <xdr:row>86</xdr:row>
      <xdr:rowOff>51707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oneCellAnchor>
    <xdr:from>
      <xdr:col>6</xdr:col>
      <xdr:colOff>204107</xdr:colOff>
      <xdr:row>87</xdr:row>
      <xdr:rowOff>217714</xdr:rowOff>
    </xdr:from>
    <xdr:ext cx="1864753" cy="858591"/>
    <xdr:pic>
      <xdr:nvPicPr>
        <xdr:cNvPr id="12" name="Imagen 11"/>
        <xdr:cNvPicPr/>
      </xdr:nvPicPr>
      <xdr:blipFill rotWithShape="1">
        <a:blip xmlns:r="http://schemas.openxmlformats.org/officeDocument/2006/relationships" r:embed="rId8"/>
        <a:srcRect l="63141" t="67201" r="8974" b="12913"/>
        <a:stretch/>
      </xdr:blipFill>
      <xdr:spPr bwMode="auto">
        <a:xfrm>
          <a:off x="5014232" y="18467614"/>
          <a:ext cx="1864753" cy="85859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>
    <xdr:from>
      <xdr:col>8</xdr:col>
      <xdr:colOff>347382</xdr:colOff>
      <xdr:row>74</xdr:row>
      <xdr:rowOff>6724</xdr:rowOff>
    </xdr:from>
    <xdr:to>
      <xdr:col>14</xdr:col>
      <xdr:colOff>0</xdr:colOff>
      <xdr:row>85</xdr:row>
      <xdr:rowOff>374277</xdr:rowOff>
    </xdr:to>
    <xdr:graphicFrame macro="">
      <xdr:nvGraphicFramePr>
        <xdr:cNvPr id="11" name="Gráfico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730251</xdr:colOff>
      <xdr:row>0</xdr:row>
      <xdr:rowOff>0</xdr:rowOff>
    </xdr:from>
    <xdr:to>
      <xdr:col>10</xdr:col>
      <xdr:colOff>682624</xdr:colOff>
      <xdr:row>5</xdr:row>
      <xdr:rowOff>71437</xdr:rowOff>
    </xdr:to>
    <xdr:grpSp>
      <xdr:nvGrpSpPr>
        <xdr:cNvPr id="2" name="Grupo 1"/>
        <xdr:cNvGrpSpPr/>
      </xdr:nvGrpSpPr>
      <xdr:grpSpPr>
        <a:xfrm>
          <a:off x="1873251" y="0"/>
          <a:ext cx="6016623" cy="1023937"/>
          <a:chOff x="0" y="0"/>
          <a:chExt cx="5689879" cy="1183648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510405" cy="1123315"/>
          </a:xfrm>
          <a:prstGeom prst="rect">
            <a:avLst/>
          </a:prstGeom>
        </xdr:spPr>
      </xdr:pic>
      <xdr:sp macro="" textlink="">
        <xdr:nvSpPr>
          <xdr:cNvPr id="4" name="Cuadro de texto 1"/>
          <xdr:cNvSpPr txBox="1"/>
        </xdr:nvSpPr>
        <xdr:spPr>
          <a:xfrm>
            <a:off x="1200148" y="857227"/>
            <a:ext cx="4489731" cy="32642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spcAft>
                <a:spcPts val="0"/>
              </a:spcAft>
            </a:pPr>
            <a:r>
              <a:rPr lang="es-GT" sz="800">
                <a:solidFill>
                  <a:srgbClr val="24B2E3"/>
                </a:solidFill>
                <a:effectLst/>
                <a:latin typeface="Yu Gothic UI" panose="020B0500000000000000" pitchFamily="34" charset="-128"/>
                <a:ea typeface="Calibri" panose="020F0502020204030204" pitchFamily="34" charset="0"/>
                <a:cs typeface="Tahoma" panose="020B0604030504040204" pitchFamily="34" charset="0"/>
              </a:rPr>
              <a:t>Sección de Acceso a la Información Pública</a:t>
            </a:r>
            <a:endParaRPr lang="es-GT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730251</xdr:colOff>
      <xdr:row>0</xdr:row>
      <xdr:rowOff>0</xdr:rowOff>
    </xdr:from>
    <xdr:to>
      <xdr:col>10</xdr:col>
      <xdr:colOff>682624</xdr:colOff>
      <xdr:row>5</xdr:row>
      <xdr:rowOff>71437</xdr:rowOff>
    </xdr:to>
    <xdr:grpSp>
      <xdr:nvGrpSpPr>
        <xdr:cNvPr id="2" name="Grupo 1"/>
        <xdr:cNvGrpSpPr/>
      </xdr:nvGrpSpPr>
      <xdr:grpSpPr>
        <a:xfrm>
          <a:off x="1859644" y="0"/>
          <a:ext cx="5925909" cy="1023937"/>
          <a:chOff x="0" y="0"/>
          <a:chExt cx="5689879" cy="1183648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510405" cy="1123315"/>
          </a:xfrm>
          <a:prstGeom prst="rect">
            <a:avLst/>
          </a:prstGeom>
        </xdr:spPr>
      </xdr:pic>
      <xdr:sp macro="" textlink="">
        <xdr:nvSpPr>
          <xdr:cNvPr id="4" name="Cuadro de texto 1"/>
          <xdr:cNvSpPr txBox="1"/>
        </xdr:nvSpPr>
        <xdr:spPr>
          <a:xfrm>
            <a:off x="1200148" y="857227"/>
            <a:ext cx="4489731" cy="32642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spcAft>
                <a:spcPts val="0"/>
              </a:spcAft>
            </a:pPr>
            <a:r>
              <a:rPr lang="es-GT" sz="800">
                <a:solidFill>
                  <a:srgbClr val="24B2E3"/>
                </a:solidFill>
                <a:effectLst/>
                <a:latin typeface="Yu Gothic UI" panose="020B0500000000000000" pitchFamily="34" charset="-128"/>
                <a:ea typeface="Calibri" panose="020F0502020204030204" pitchFamily="34" charset="0"/>
                <a:cs typeface="Tahoma" panose="020B0604030504040204" pitchFamily="34" charset="0"/>
              </a:rPr>
              <a:t>Sección de Acceso a la Información Pública</a:t>
            </a:r>
            <a:endParaRPr lang="es-GT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</xdr:col>
      <xdr:colOff>90485</xdr:colOff>
      <xdr:row>74</xdr:row>
      <xdr:rowOff>145597</xdr:rowOff>
    </xdr:from>
    <xdr:to>
      <xdr:col>5</xdr:col>
      <xdr:colOff>680355</xdr:colOff>
      <xdr:row>86</xdr:row>
      <xdr:rowOff>11132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66857</xdr:colOff>
      <xdr:row>23</xdr:row>
      <xdr:rowOff>67235</xdr:rowOff>
    </xdr:from>
    <xdr:to>
      <xdr:col>13</xdr:col>
      <xdr:colOff>631031</xdr:colOff>
      <xdr:row>39</xdr:row>
      <xdr:rowOff>137929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166684</xdr:colOff>
      <xdr:row>23</xdr:row>
      <xdr:rowOff>9525</xdr:rowOff>
    </xdr:from>
    <xdr:to>
      <xdr:col>5</xdr:col>
      <xdr:colOff>523875</xdr:colOff>
      <xdr:row>39</xdr:row>
      <xdr:rowOff>145257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78441</xdr:colOff>
      <xdr:row>51</xdr:row>
      <xdr:rowOff>163605</xdr:rowOff>
    </xdr:from>
    <xdr:to>
      <xdr:col>5</xdr:col>
      <xdr:colOff>638736</xdr:colOff>
      <xdr:row>63</xdr:row>
      <xdr:rowOff>665628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72839</xdr:colOff>
      <xdr:row>51</xdr:row>
      <xdr:rowOff>174812</xdr:rowOff>
    </xdr:from>
    <xdr:to>
      <xdr:col>13</xdr:col>
      <xdr:colOff>683560</xdr:colOff>
      <xdr:row>64</xdr:row>
      <xdr:rowOff>4482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47623</xdr:colOff>
      <xdr:row>74</xdr:row>
      <xdr:rowOff>138793</xdr:rowOff>
    </xdr:from>
    <xdr:to>
      <xdr:col>13</xdr:col>
      <xdr:colOff>666750</xdr:colOff>
      <xdr:row>86</xdr:row>
      <xdr:rowOff>51707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oneCellAnchor>
    <xdr:from>
      <xdr:col>6</xdr:col>
      <xdr:colOff>204107</xdr:colOff>
      <xdr:row>87</xdr:row>
      <xdr:rowOff>217714</xdr:rowOff>
    </xdr:from>
    <xdr:ext cx="1864753" cy="858591"/>
    <xdr:pic>
      <xdr:nvPicPr>
        <xdr:cNvPr id="11" name="Imagen 10"/>
        <xdr:cNvPicPr/>
      </xdr:nvPicPr>
      <xdr:blipFill rotWithShape="1">
        <a:blip xmlns:r="http://schemas.openxmlformats.org/officeDocument/2006/relationships" r:embed="rId8"/>
        <a:srcRect l="63141" t="67201" r="8974" b="12913"/>
        <a:stretch/>
      </xdr:blipFill>
      <xdr:spPr bwMode="auto">
        <a:xfrm>
          <a:off x="5014232" y="17877064"/>
          <a:ext cx="1864753" cy="85859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>
    <xdr:from>
      <xdr:col>8</xdr:col>
      <xdr:colOff>347382</xdr:colOff>
      <xdr:row>74</xdr:row>
      <xdr:rowOff>6724</xdr:rowOff>
    </xdr:from>
    <xdr:to>
      <xdr:col>14</xdr:col>
      <xdr:colOff>0</xdr:colOff>
      <xdr:row>85</xdr:row>
      <xdr:rowOff>374277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730251</xdr:colOff>
      <xdr:row>0</xdr:row>
      <xdr:rowOff>0</xdr:rowOff>
    </xdr:from>
    <xdr:to>
      <xdr:col>10</xdr:col>
      <xdr:colOff>682624</xdr:colOff>
      <xdr:row>5</xdr:row>
      <xdr:rowOff>71437</xdr:rowOff>
    </xdr:to>
    <xdr:grpSp>
      <xdr:nvGrpSpPr>
        <xdr:cNvPr id="2" name="Grupo 1"/>
        <xdr:cNvGrpSpPr/>
      </xdr:nvGrpSpPr>
      <xdr:grpSpPr>
        <a:xfrm>
          <a:off x="1862668" y="0"/>
          <a:ext cx="5953123" cy="1023937"/>
          <a:chOff x="0" y="0"/>
          <a:chExt cx="5689879" cy="1183648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510405" cy="1123315"/>
          </a:xfrm>
          <a:prstGeom prst="rect">
            <a:avLst/>
          </a:prstGeom>
        </xdr:spPr>
      </xdr:pic>
      <xdr:sp macro="" textlink="">
        <xdr:nvSpPr>
          <xdr:cNvPr id="4" name="Cuadro de texto 1"/>
          <xdr:cNvSpPr txBox="1"/>
        </xdr:nvSpPr>
        <xdr:spPr>
          <a:xfrm>
            <a:off x="1200148" y="857227"/>
            <a:ext cx="4489731" cy="32642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spcAft>
                <a:spcPts val="0"/>
              </a:spcAft>
            </a:pPr>
            <a:r>
              <a:rPr lang="es-GT" sz="800">
                <a:solidFill>
                  <a:srgbClr val="24B2E3"/>
                </a:solidFill>
                <a:effectLst/>
                <a:latin typeface="Yu Gothic UI" panose="020B0500000000000000" pitchFamily="34" charset="-128"/>
                <a:ea typeface="Calibri" panose="020F0502020204030204" pitchFamily="34" charset="0"/>
                <a:cs typeface="Tahoma" panose="020B0604030504040204" pitchFamily="34" charset="0"/>
              </a:rPr>
              <a:t>Sección de Acceso a la Información Pública</a:t>
            </a:r>
            <a:endParaRPr lang="es-GT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</xdr:col>
      <xdr:colOff>90485</xdr:colOff>
      <xdr:row>74</xdr:row>
      <xdr:rowOff>145597</xdr:rowOff>
    </xdr:from>
    <xdr:to>
      <xdr:col>5</xdr:col>
      <xdr:colOff>680355</xdr:colOff>
      <xdr:row>86</xdr:row>
      <xdr:rowOff>11132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66857</xdr:colOff>
      <xdr:row>23</xdr:row>
      <xdr:rowOff>67235</xdr:rowOff>
    </xdr:from>
    <xdr:to>
      <xdr:col>13</xdr:col>
      <xdr:colOff>631031</xdr:colOff>
      <xdr:row>39</xdr:row>
      <xdr:rowOff>137929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166684</xdr:colOff>
      <xdr:row>23</xdr:row>
      <xdr:rowOff>9525</xdr:rowOff>
    </xdr:from>
    <xdr:to>
      <xdr:col>5</xdr:col>
      <xdr:colOff>523875</xdr:colOff>
      <xdr:row>39</xdr:row>
      <xdr:rowOff>145257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78441</xdr:colOff>
      <xdr:row>51</xdr:row>
      <xdr:rowOff>163605</xdr:rowOff>
    </xdr:from>
    <xdr:to>
      <xdr:col>5</xdr:col>
      <xdr:colOff>638736</xdr:colOff>
      <xdr:row>63</xdr:row>
      <xdr:rowOff>665628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72839</xdr:colOff>
      <xdr:row>51</xdr:row>
      <xdr:rowOff>174812</xdr:rowOff>
    </xdr:from>
    <xdr:to>
      <xdr:col>13</xdr:col>
      <xdr:colOff>683560</xdr:colOff>
      <xdr:row>64</xdr:row>
      <xdr:rowOff>4482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47623</xdr:colOff>
      <xdr:row>74</xdr:row>
      <xdr:rowOff>138793</xdr:rowOff>
    </xdr:from>
    <xdr:to>
      <xdr:col>13</xdr:col>
      <xdr:colOff>666750</xdr:colOff>
      <xdr:row>86</xdr:row>
      <xdr:rowOff>51707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329045</xdr:colOff>
      <xdr:row>74</xdr:row>
      <xdr:rowOff>71993</xdr:rowOff>
    </xdr:from>
    <xdr:to>
      <xdr:col>13</xdr:col>
      <xdr:colOff>692727</xdr:colOff>
      <xdr:row>85</xdr:row>
      <xdr:rowOff>446313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oneCellAnchor>
    <xdr:from>
      <xdr:col>6</xdr:col>
      <xdr:colOff>258535</xdr:colOff>
      <xdr:row>87</xdr:row>
      <xdr:rowOff>122464</xdr:rowOff>
    </xdr:from>
    <xdr:ext cx="1864753" cy="858591"/>
    <xdr:pic>
      <xdr:nvPicPr>
        <xdr:cNvPr id="13" name="Imagen 12"/>
        <xdr:cNvPicPr/>
      </xdr:nvPicPr>
      <xdr:blipFill rotWithShape="1">
        <a:blip xmlns:r="http://schemas.openxmlformats.org/officeDocument/2006/relationships" r:embed="rId9"/>
        <a:srcRect l="63141" t="67201" r="8974" b="12913"/>
        <a:stretch/>
      </xdr:blipFill>
      <xdr:spPr bwMode="auto">
        <a:xfrm>
          <a:off x="5075464" y="17784535"/>
          <a:ext cx="1864753" cy="85859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730251</xdr:colOff>
      <xdr:row>0</xdr:row>
      <xdr:rowOff>0</xdr:rowOff>
    </xdr:from>
    <xdr:to>
      <xdr:col>10</xdr:col>
      <xdr:colOff>682624</xdr:colOff>
      <xdr:row>5</xdr:row>
      <xdr:rowOff>71437</xdr:rowOff>
    </xdr:to>
    <xdr:grpSp>
      <xdr:nvGrpSpPr>
        <xdr:cNvPr id="2" name="Grupo 1"/>
        <xdr:cNvGrpSpPr/>
      </xdr:nvGrpSpPr>
      <xdr:grpSpPr>
        <a:xfrm>
          <a:off x="1873251" y="0"/>
          <a:ext cx="5981138" cy="1023937"/>
          <a:chOff x="0" y="0"/>
          <a:chExt cx="5689879" cy="1183648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510405" cy="1123315"/>
          </a:xfrm>
          <a:prstGeom prst="rect">
            <a:avLst/>
          </a:prstGeom>
        </xdr:spPr>
      </xdr:pic>
      <xdr:sp macro="" textlink="">
        <xdr:nvSpPr>
          <xdr:cNvPr id="4" name="Cuadro de texto 1"/>
          <xdr:cNvSpPr txBox="1"/>
        </xdr:nvSpPr>
        <xdr:spPr>
          <a:xfrm>
            <a:off x="1200148" y="857227"/>
            <a:ext cx="4489731" cy="32642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spcAft>
                <a:spcPts val="0"/>
              </a:spcAft>
            </a:pPr>
            <a:r>
              <a:rPr lang="es-GT" sz="800">
                <a:solidFill>
                  <a:srgbClr val="24B2E3"/>
                </a:solidFill>
                <a:effectLst/>
                <a:latin typeface="Yu Gothic UI" panose="020B0500000000000000" pitchFamily="34" charset="-128"/>
                <a:ea typeface="Calibri" panose="020F0502020204030204" pitchFamily="34" charset="0"/>
                <a:cs typeface="Tahoma" panose="020B0604030504040204" pitchFamily="34" charset="0"/>
              </a:rPr>
              <a:t>Sección de Acceso a la Información Pública</a:t>
            </a:r>
            <a:endParaRPr lang="es-GT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</xdr:col>
      <xdr:colOff>90485</xdr:colOff>
      <xdr:row>74</xdr:row>
      <xdr:rowOff>145597</xdr:rowOff>
    </xdr:from>
    <xdr:to>
      <xdr:col>5</xdr:col>
      <xdr:colOff>680355</xdr:colOff>
      <xdr:row>86</xdr:row>
      <xdr:rowOff>11132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66857</xdr:colOff>
      <xdr:row>23</xdr:row>
      <xdr:rowOff>67235</xdr:rowOff>
    </xdr:from>
    <xdr:to>
      <xdr:col>13</xdr:col>
      <xdr:colOff>631031</xdr:colOff>
      <xdr:row>39</xdr:row>
      <xdr:rowOff>137929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166684</xdr:colOff>
      <xdr:row>23</xdr:row>
      <xdr:rowOff>9525</xdr:rowOff>
    </xdr:from>
    <xdr:to>
      <xdr:col>5</xdr:col>
      <xdr:colOff>523875</xdr:colOff>
      <xdr:row>39</xdr:row>
      <xdr:rowOff>145257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78441</xdr:colOff>
      <xdr:row>51</xdr:row>
      <xdr:rowOff>163605</xdr:rowOff>
    </xdr:from>
    <xdr:to>
      <xdr:col>5</xdr:col>
      <xdr:colOff>638736</xdr:colOff>
      <xdr:row>63</xdr:row>
      <xdr:rowOff>665628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72839</xdr:colOff>
      <xdr:row>51</xdr:row>
      <xdr:rowOff>174812</xdr:rowOff>
    </xdr:from>
    <xdr:to>
      <xdr:col>13</xdr:col>
      <xdr:colOff>683560</xdr:colOff>
      <xdr:row>64</xdr:row>
      <xdr:rowOff>4482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47623</xdr:colOff>
      <xdr:row>74</xdr:row>
      <xdr:rowOff>138793</xdr:rowOff>
    </xdr:from>
    <xdr:to>
      <xdr:col>13</xdr:col>
      <xdr:colOff>666750</xdr:colOff>
      <xdr:row>86</xdr:row>
      <xdr:rowOff>51707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329045</xdr:colOff>
      <xdr:row>74</xdr:row>
      <xdr:rowOff>71993</xdr:rowOff>
    </xdr:from>
    <xdr:to>
      <xdr:col>13</xdr:col>
      <xdr:colOff>692727</xdr:colOff>
      <xdr:row>85</xdr:row>
      <xdr:rowOff>446313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oneCellAnchor>
    <xdr:from>
      <xdr:col>6</xdr:col>
      <xdr:colOff>302560</xdr:colOff>
      <xdr:row>87</xdr:row>
      <xdr:rowOff>224116</xdr:rowOff>
    </xdr:from>
    <xdr:ext cx="1714498" cy="829236"/>
    <xdr:pic>
      <xdr:nvPicPr>
        <xdr:cNvPr id="13" name="Imagen 12"/>
        <xdr:cNvPicPr/>
      </xdr:nvPicPr>
      <xdr:blipFill rotWithShape="1">
        <a:blip xmlns:r="http://schemas.openxmlformats.org/officeDocument/2006/relationships" r:embed="rId9"/>
        <a:srcRect l="63141" t="67201" r="8974" b="12913"/>
        <a:stretch/>
      </xdr:blipFill>
      <xdr:spPr bwMode="auto">
        <a:xfrm>
          <a:off x="5109884" y="17951822"/>
          <a:ext cx="1714498" cy="82923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730251</xdr:colOff>
      <xdr:row>0</xdr:row>
      <xdr:rowOff>0</xdr:rowOff>
    </xdr:from>
    <xdr:to>
      <xdr:col>10</xdr:col>
      <xdr:colOff>682624</xdr:colOff>
      <xdr:row>5</xdr:row>
      <xdr:rowOff>71437</xdr:rowOff>
    </xdr:to>
    <xdr:grpSp>
      <xdr:nvGrpSpPr>
        <xdr:cNvPr id="2" name="Grupo 1"/>
        <xdr:cNvGrpSpPr/>
      </xdr:nvGrpSpPr>
      <xdr:grpSpPr>
        <a:xfrm>
          <a:off x="1873251" y="0"/>
          <a:ext cx="5925108" cy="1023937"/>
          <a:chOff x="0" y="0"/>
          <a:chExt cx="5689879" cy="1183648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510405" cy="1123315"/>
          </a:xfrm>
          <a:prstGeom prst="rect">
            <a:avLst/>
          </a:prstGeom>
        </xdr:spPr>
      </xdr:pic>
      <xdr:sp macro="" textlink="">
        <xdr:nvSpPr>
          <xdr:cNvPr id="4" name="Cuadro de texto 1"/>
          <xdr:cNvSpPr txBox="1"/>
        </xdr:nvSpPr>
        <xdr:spPr>
          <a:xfrm>
            <a:off x="1200148" y="857227"/>
            <a:ext cx="4489731" cy="32642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spcAft>
                <a:spcPts val="0"/>
              </a:spcAft>
            </a:pPr>
            <a:r>
              <a:rPr lang="es-GT" sz="800">
                <a:solidFill>
                  <a:srgbClr val="24B2E3"/>
                </a:solidFill>
                <a:effectLst/>
                <a:latin typeface="Yu Gothic UI" panose="020B0500000000000000" pitchFamily="34" charset="-128"/>
                <a:ea typeface="Calibri" panose="020F0502020204030204" pitchFamily="34" charset="0"/>
                <a:cs typeface="Tahoma" panose="020B0604030504040204" pitchFamily="34" charset="0"/>
              </a:rPr>
              <a:t>Sección de Acceso a la Información Pública</a:t>
            </a:r>
            <a:endParaRPr lang="es-GT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</xdr:col>
      <xdr:colOff>90485</xdr:colOff>
      <xdr:row>75</xdr:row>
      <xdr:rowOff>145597</xdr:rowOff>
    </xdr:from>
    <xdr:to>
      <xdr:col>5</xdr:col>
      <xdr:colOff>680355</xdr:colOff>
      <xdr:row>87</xdr:row>
      <xdr:rowOff>11132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66857</xdr:colOff>
      <xdr:row>23</xdr:row>
      <xdr:rowOff>67235</xdr:rowOff>
    </xdr:from>
    <xdr:to>
      <xdr:col>13</xdr:col>
      <xdr:colOff>631031</xdr:colOff>
      <xdr:row>39</xdr:row>
      <xdr:rowOff>137929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166684</xdr:colOff>
      <xdr:row>23</xdr:row>
      <xdr:rowOff>9525</xdr:rowOff>
    </xdr:from>
    <xdr:to>
      <xdr:col>5</xdr:col>
      <xdr:colOff>523875</xdr:colOff>
      <xdr:row>39</xdr:row>
      <xdr:rowOff>145257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78441</xdr:colOff>
      <xdr:row>51</xdr:row>
      <xdr:rowOff>163605</xdr:rowOff>
    </xdr:from>
    <xdr:to>
      <xdr:col>5</xdr:col>
      <xdr:colOff>638736</xdr:colOff>
      <xdr:row>63</xdr:row>
      <xdr:rowOff>665628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72839</xdr:colOff>
      <xdr:row>51</xdr:row>
      <xdr:rowOff>174812</xdr:rowOff>
    </xdr:from>
    <xdr:to>
      <xdr:col>13</xdr:col>
      <xdr:colOff>683560</xdr:colOff>
      <xdr:row>64</xdr:row>
      <xdr:rowOff>4482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47623</xdr:colOff>
      <xdr:row>75</xdr:row>
      <xdr:rowOff>138793</xdr:rowOff>
    </xdr:from>
    <xdr:to>
      <xdr:col>13</xdr:col>
      <xdr:colOff>666750</xdr:colOff>
      <xdr:row>87</xdr:row>
      <xdr:rowOff>51707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326571</xdr:colOff>
      <xdr:row>75</xdr:row>
      <xdr:rowOff>16329</xdr:rowOff>
    </xdr:from>
    <xdr:to>
      <xdr:col>14</xdr:col>
      <xdr:colOff>27214</xdr:colOff>
      <xdr:row>87</xdr:row>
      <xdr:rowOff>136071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oneCellAnchor>
    <xdr:from>
      <xdr:col>6</xdr:col>
      <xdr:colOff>246529</xdr:colOff>
      <xdr:row>88</xdr:row>
      <xdr:rowOff>324971</xdr:rowOff>
    </xdr:from>
    <xdr:ext cx="1714498" cy="829236"/>
    <xdr:pic>
      <xdr:nvPicPr>
        <xdr:cNvPr id="12" name="Imagen 11"/>
        <xdr:cNvPicPr/>
      </xdr:nvPicPr>
      <xdr:blipFill rotWithShape="1">
        <a:blip xmlns:r="http://schemas.openxmlformats.org/officeDocument/2006/relationships" r:embed="rId9"/>
        <a:srcRect l="63141" t="67201" r="8974" b="12913"/>
        <a:stretch/>
      </xdr:blipFill>
      <xdr:spPr bwMode="auto">
        <a:xfrm>
          <a:off x="5053853" y="18254383"/>
          <a:ext cx="1714498" cy="82923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N91"/>
  <sheetViews>
    <sheetView topLeftCell="B55" zoomScale="70" zoomScaleNormal="70" workbookViewId="0">
      <selection activeCell="P17" sqref="P17"/>
    </sheetView>
  </sheetViews>
  <sheetFormatPr baseColWidth="10" defaultRowHeight="15" x14ac:dyDescent="0.25"/>
  <cols>
    <col min="1" max="1" width="3.28515625" customWidth="1"/>
    <col min="2" max="2" width="13.7109375" customWidth="1"/>
    <col min="3" max="3" width="16.85546875" customWidth="1"/>
    <col min="4" max="4" width="16.140625" customWidth="1"/>
    <col min="5" max="5" width="11.140625" customWidth="1"/>
    <col min="6" max="7" width="11" style="7" customWidth="1"/>
    <col min="8" max="9" width="5.42578125" style="7" customWidth="1"/>
    <col min="10" max="11" width="13.7109375" customWidth="1"/>
    <col min="12" max="12" width="16" customWidth="1"/>
    <col min="13" max="14" width="11.140625" customWidth="1"/>
  </cols>
  <sheetData>
    <row r="7" spans="2:14" ht="18.75" x14ac:dyDescent="0.3">
      <c r="B7" s="84" t="s">
        <v>30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2:14" ht="12.75" customHeight="1" x14ac:dyDescent="0.3">
      <c r="B8" s="86" t="s">
        <v>13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</row>
    <row r="9" spans="2:14" ht="5.25" customHeight="1" x14ac:dyDescent="0.25"/>
    <row r="10" spans="2:14" ht="18.75" x14ac:dyDescent="0.3">
      <c r="B10" s="6"/>
      <c r="C10" s="88" t="s">
        <v>12</v>
      </c>
      <c r="D10" s="88"/>
      <c r="E10" s="88"/>
      <c r="F10" s="88"/>
      <c r="G10" s="88"/>
      <c r="H10" s="88"/>
      <c r="I10" s="88"/>
      <c r="J10" s="88"/>
      <c r="K10" s="88"/>
      <c r="L10" s="90">
        <v>8</v>
      </c>
      <c r="M10" s="90"/>
      <c r="N10" s="63"/>
    </row>
    <row r="11" spans="2:14" x14ac:dyDescent="0.25">
      <c r="B11" s="6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</row>
    <row r="12" spans="2:14" ht="6.75" customHeight="1" x14ac:dyDescent="0.25"/>
    <row r="13" spans="2:14" ht="12.75" customHeight="1" x14ac:dyDescent="0.25">
      <c r="B13" s="89" t="s">
        <v>0</v>
      </c>
      <c r="C13" s="89"/>
      <c r="D13" s="89"/>
      <c r="E13" s="89"/>
      <c r="F13" s="89"/>
      <c r="G13" s="46"/>
      <c r="H13" s="41"/>
      <c r="I13" s="41"/>
      <c r="J13" s="89" t="s">
        <v>7</v>
      </c>
      <c r="K13" s="89"/>
      <c r="L13" s="89"/>
      <c r="M13" s="89"/>
      <c r="N13" s="89"/>
    </row>
    <row r="14" spans="2:14" ht="12.75" customHeight="1" x14ac:dyDescent="0.25">
      <c r="B14" s="89"/>
      <c r="C14" s="89"/>
      <c r="D14" s="89"/>
      <c r="E14" s="89"/>
      <c r="F14" s="89"/>
      <c r="G14" s="46"/>
      <c r="H14" s="41"/>
      <c r="I14" s="41"/>
      <c r="J14" s="89"/>
      <c r="K14" s="89"/>
      <c r="L14" s="89"/>
      <c r="M14" s="89"/>
      <c r="N14" s="89"/>
    </row>
    <row r="15" spans="2:14" ht="16.5" thickBot="1" x14ac:dyDescent="0.3">
      <c r="B15" s="1"/>
      <c r="C15" s="1"/>
      <c r="D15" s="2"/>
      <c r="E15" s="1"/>
      <c r="F15" s="1"/>
      <c r="G15" s="1"/>
      <c r="H15" s="1"/>
      <c r="I15" s="1"/>
      <c r="J15" s="4"/>
      <c r="K15" s="5"/>
      <c r="L15" s="5"/>
      <c r="M15" s="5"/>
      <c r="N15" s="5"/>
    </row>
    <row r="16" spans="2:14" ht="15.75" customHeight="1" thickBot="1" x14ac:dyDescent="0.3">
      <c r="B16" s="37"/>
      <c r="C16" s="92" t="s">
        <v>27</v>
      </c>
      <c r="D16" s="93"/>
      <c r="E16" s="44" t="s">
        <v>28</v>
      </c>
      <c r="F16" s="91"/>
      <c r="G16" s="91"/>
      <c r="H16" s="91"/>
      <c r="I16" s="91"/>
      <c r="J16" s="37"/>
      <c r="K16" s="50" t="s">
        <v>27</v>
      </c>
      <c r="L16" s="50" t="s">
        <v>28</v>
      </c>
      <c r="M16" s="37"/>
      <c r="N16" s="37"/>
    </row>
    <row r="17" spans="3:14" ht="15" customHeight="1" x14ac:dyDescent="0.25">
      <c r="C17" s="95" t="s">
        <v>5</v>
      </c>
      <c r="D17" s="47" t="s">
        <v>1</v>
      </c>
      <c r="E17" s="48">
        <v>5</v>
      </c>
      <c r="F17" s="12"/>
      <c r="G17" s="12"/>
      <c r="H17" s="38"/>
      <c r="I17" s="38"/>
      <c r="J17" s="40"/>
      <c r="K17" s="49" t="s">
        <v>8</v>
      </c>
      <c r="L17" s="32">
        <v>5</v>
      </c>
      <c r="M17" s="38"/>
      <c r="N17" s="38"/>
    </row>
    <row r="18" spans="3:14" x14ac:dyDescent="0.25">
      <c r="C18" s="96"/>
      <c r="D18" s="34" t="s">
        <v>3</v>
      </c>
      <c r="E18" s="45">
        <v>2</v>
      </c>
      <c r="F18" s="12"/>
      <c r="G18" s="12"/>
      <c r="H18" s="38"/>
      <c r="I18" s="38"/>
      <c r="J18" s="40"/>
      <c r="K18" s="21" t="s">
        <v>9</v>
      </c>
      <c r="L18" s="22">
        <v>0</v>
      </c>
      <c r="M18" s="38"/>
      <c r="N18" s="38"/>
    </row>
    <row r="19" spans="3:14" ht="15" customHeight="1" x14ac:dyDescent="0.25">
      <c r="C19" s="16"/>
      <c r="D19" s="30" t="s">
        <v>4</v>
      </c>
      <c r="E19" s="33">
        <v>0</v>
      </c>
      <c r="F19" s="12"/>
      <c r="G19" s="12"/>
      <c r="H19" s="38"/>
      <c r="I19" s="38"/>
      <c r="J19" s="40"/>
      <c r="K19" s="21" t="s">
        <v>10</v>
      </c>
      <c r="L19" s="22">
        <v>0</v>
      </c>
      <c r="M19" s="38"/>
      <c r="N19" s="38"/>
    </row>
    <row r="20" spans="3:14" ht="15.75" customHeight="1" thickBot="1" x14ac:dyDescent="0.3">
      <c r="C20" s="17"/>
      <c r="D20" s="35" t="s">
        <v>6</v>
      </c>
      <c r="E20" s="27">
        <v>1</v>
      </c>
      <c r="F20" s="12"/>
      <c r="G20" s="12"/>
      <c r="H20" s="38"/>
      <c r="I20" s="38"/>
      <c r="J20" s="40"/>
      <c r="K20" s="21" t="s">
        <v>11</v>
      </c>
      <c r="L20" s="22">
        <v>2</v>
      </c>
      <c r="M20" s="38"/>
      <c r="N20" s="38"/>
    </row>
    <row r="21" spans="3:14" ht="12" customHeight="1" thickBot="1" x14ac:dyDescent="0.3">
      <c r="D21" s="26" t="s">
        <v>2</v>
      </c>
      <c r="E21" s="10">
        <f>SUM(E17:E20)</f>
        <v>8</v>
      </c>
      <c r="F21" s="94"/>
      <c r="G21" s="94"/>
      <c r="H21" s="94"/>
      <c r="I21" s="94"/>
      <c r="J21" s="40"/>
      <c r="K21" s="35" t="s">
        <v>6</v>
      </c>
      <c r="L21" s="27">
        <v>1</v>
      </c>
      <c r="M21" s="38"/>
      <c r="N21" s="38"/>
    </row>
    <row r="22" spans="3:14" ht="12" customHeight="1" thickBot="1" x14ac:dyDescent="0.3">
      <c r="C22" s="3"/>
      <c r="J22" s="39"/>
      <c r="K22" s="10" t="s">
        <v>2</v>
      </c>
      <c r="L22" s="10">
        <f>SUM(L17:L21)</f>
        <v>8</v>
      </c>
      <c r="M22" s="39"/>
      <c r="N22" s="39"/>
    </row>
    <row r="23" spans="3:14" ht="12" customHeight="1" x14ac:dyDescent="0.25">
      <c r="C23" s="3"/>
      <c r="J23" s="18"/>
      <c r="K23" s="18"/>
      <c r="L23" s="4"/>
      <c r="M23" s="4"/>
      <c r="N23" s="4"/>
    </row>
    <row r="24" spans="3:14" ht="12" customHeight="1" x14ac:dyDescent="0.25">
      <c r="C24" s="3"/>
      <c r="J24" s="18"/>
      <c r="K24" s="18"/>
      <c r="L24" s="4"/>
      <c r="M24" s="4"/>
      <c r="N24" s="4"/>
    </row>
    <row r="25" spans="3:14" ht="12" customHeight="1" x14ac:dyDescent="0.25">
      <c r="C25" s="3"/>
      <c r="L25" s="4"/>
      <c r="M25" s="4"/>
      <c r="N25" s="4"/>
    </row>
    <row r="26" spans="3:14" ht="8.25" customHeight="1" x14ac:dyDescent="0.25">
      <c r="L26" s="4"/>
      <c r="M26" s="4"/>
      <c r="N26" s="4"/>
    </row>
    <row r="34" spans="2:14" ht="9.75" customHeight="1" x14ac:dyDescent="0.25"/>
    <row r="35" spans="2:14" ht="9.75" customHeight="1" x14ac:dyDescent="0.25"/>
    <row r="36" spans="2:14" ht="12" customHeight="1" x14ac:dyDescent="0.25"/>
    <row r="37" spans="2:14" ht="12" customHeight="1" x14ac:dyDescent="0.25"/>
    <row r="38" spans="2:14" ht="12" customHeight="1" x14ac:dyDescent="0.25"/>
    <row r="39" spans="2:14" ht="12" customHeight="1" x14ac:dyDescent="0.25"/>
    <row r="40" spans="2:14" ht="12" customHeight="1" x14ac:dyDescent="0.25"/>
    <row r="41" spans="2:14" ht="20.25" customHeight="1" x14ac:dyDescent="0.25"/>
    <row r="42" spans="2:14" ht="24" customHeight="1" x14ac:dyDescent="0.25"/>
    <row r="43" spans="2:14" ht="15.75" customHeight="1" x14ac:dyDescent="0.25">
      <c r="B43" s="89" t="s">
        <v>14</v>
      </c>
      <c r="C43" s="89"/>
      <c r="D43" s="89"/>
      <c r="E43" s="89"/>
      <c r="F43" s="89"/>
      <c r="G43" s="46"/>
      <c r="H43" s="41"/>
      <c r="I43" s="41"/>
      <c r="J43" s="89" t="s">
        <v>20</v>
      </c>
      <c r="K43" s="89"/>
      <c r="L43" s="89"/>
      <c r="M43" s="89"/>
      <c r="N43" s="89"/>
    </row>
    <row r="44" spans="2:14" ht="15.75" customHeight="1" thickBot="1" x14ac:dyDescent="0.3">
      <c r="B44" s="9"/>
      <c r="C44" s="9"/>
      <c r="D44" s="9"/>
      <c r="E44" s="9"/>
      <c r="F44" s="11"/>
      <c r="G44" s="11"/>
      <c r="H44" s="11"/>
      <c r="I44" s="11"/>
      <c r="J44" s="9"/>
      <c r="K44" s="9"/>
      <c r="L44" s="9"/>
    </row>
    <row r="45" spans="2:14" ht="15.75" customHeight="1" thickBot="1" x14ac:dyDescent="0.3">
      <c r="C45" s="28" t="s">
        <v>27</v>
      </c>
      <c r="D45" s="28" t="s">
        <v>28</v>
      </c>
      <c r="E45" s="37"/>
      <c r="G45" s="38"/>
      <c r="H45" s="38"/>
      <c r="I45" s="38"/>
      <c r="K45" s="28" t="s">
        <v>27</v>
      </c>
      <c r="L45" s="50" t="s">
        <v>28</v>
      </c>
      <c r="N45" s="37"/>
    </row>
    <row r="46" spans="2:14" x14ac:dyDescent="0.25">
      <c r="C46" s="36" t="s">
        <v>15</v>
      </c>
      <c r="D46" s="32">
        <v>0</v>
      </c>
      <c r="E46" s="42"/>
      <c r="G46" s="38"/>
      <c r="H46" s="38"/>
      <c r="I46" s="38"/>
      <c r="K46" s="29" t="s">
        <v>19</v>
      </c>
      <c r="L46" s="32">
        <v>4</v>
      </c>
      <c r="N46" s="38"/>
    </row>
    <row r="47" spans="2:14" x14ac:dyDescent="0.25">
      <c r="C47" s="51" t="s">
        <v>16</v>
      </c>
      <c r="D47" s="33">
        <v>0</v>
      </c>
      <c r="E47" s="42"/>
      <c r="G47" s="38"/>
      <c r="H47" s="38"/>
      <c r="I47" s="38"/>
      <c r="K47" s="30" t="s">
        <v>9</v>
      </c>
      <c r="L47" s="33">
        <v>1</v>
      </c>
      <c r="N47" s="38"/>
    </row>
    <row r="48" spans="2:14" ht="15.75" thickBot="1" x14ac:dyDescent="0.3">
      <c r="C48" s="52" t="s">
        <v>17</v>
      </c>
      <c r="D48" s="27">
        <v>8</v>
      </c>
      <c r="E48" s="42"/>
      <c r="G48" s="38"/>
      <c r="H48" s="38"/>
      <c r="I48" s="38"/>
      <c r="K48" s="30" t="s">
        <v>18</v>
      </c>
      <c r="L48" s="33">
        <v>0</v>
      </c>
      <c r="N48" s="38"/>
    </row>
    <row r="49" spans="3:14" ht="15.75" thickBot="1" x14ac:dyDescent="0.3">
      <c r="C49" s="26" t="s">
        <v>2</v>
      </c>
      <c r="D49" s="53">
        <f>SUM(D46:D48)</f>
        <v>8</v>
      </c>
      <c r="E49" s="39"/>
      <c r="G49" s="38"/>
      <c r="H49" s="38"/>
      <c r="I49" s="38"/>
      <c r="K49" s="30" t="s">
        <v>11</v>
      </c>
      <c r="L49" s="33">
        <v>2</v>
      </c>
      <c r="N49" s="38"/>
    </row>
    <row r="50" spans="3:14" ht="15.75" thickBot="1" x14ac:dyDescent="0.3">
      <c r="K50" s="31" t="s">
        <v>6</v>
      </c>
      <c r="L50" s="27">
        <v>1</v>
      </c>
      <c r="N50" s="38"/>
    </row>
    <row r="51" spans="3:14" ht="15.75" thickBot="1" x14ac:dyDescent="0.3">
      <c r="K51" s="26" t="s">
        <v>2</v>
      </c>
      <c r="L51" s="56">
        <f>SUM(L46:L50)</f>
        <v>8</v>
      </c>
      <c r="N51" s="55"/>
    </row>
    <row r="63" spans="3:14" ht="11.25" customHeight="1" x14ac:dyDescent="0.25"/>
    <row r="64" spans="3:14" ht="53.25" customHeight="1" x14ac:dyDescent="0.25"/>
    <row r="65" spans="2:14" ht="19.5" customHeight="1" x14ac:dyDescent="0.25"/>
    <row r="66" spans="2:14" ht="24" customHeight="1" x14ac:dyDescent="0.25"/>
    <row r="67" spans="2:14" ht="15.75" customHeight="1" x14ac:dyDescent="0.25">
      <c r="B67" s="89" t="s">
        <v>21</v>
      </c>
      <c r="C67" s="89"/>
      <c r="D67" s="89"/>
      <c r="E67" s="89"/>
      <c r="F67" s="89"/>
      <c r="J67" s="89" t="s">
        <v>23</v>
      </c>
      <c r="K67" s="89"/>
      <c r="L67" s="89"/>
      <c r="M67" s="89"/>
      <c r="N67" s="89"/>
    </row>
    <row r="68" spans="2:14" s="15" customFormat="1" ht="16.5" thickBot="1" x14ac:dyDescent="0.3">
      <c r="B68" s="9"/>
      <c r="C68" s="9"/>
      <c r="D68" s="9"/>
      <c r="E68" s="9"/>
      <c r="F68" s="14"/>
      <c r="G68" s="14"/>
      <c r="H68" s="14"/>
      <c r="I68" s="14"/>
      <c r="J68" s="9"/>
      <c r="K68" s="9"/>
      <c r="L68" s="9"/>
    </row>
    <row r="69" spans="2:14" ht="17.25" customHeight="1" thickBot="1" x14ac:dyDescent="0.3">
      <c r="C69" s="44" t="s">
        <v>27</v>
      </c>
      <c r="D69" s="50" t="s">
        <v>28</v>
      </c>
      <c r="E69" s="7"/>
      <c r="K69" s="50" t="s">
        <v>27</v>
      </c>
      <c r="L69" s="50" t="s">
        <v>28</v>
      </c>
      <c r="N69" s="37"/>
    </row>
    <row r="70" spans="2:14" x14ac:dyDescent="0.25">
      <c r="C70" s="54" t="s">
        <v>22</v>
      </c>
      <c r="D70" s="29">
        <v>5</v>
      </c>
      <c r="E70" s="7"/>
      <c r="K70" s="61" t="s">
        <v>32</v>
      </c>
      <c r="L70" s="62">
        <v>4</v>
      </c>
      <c r="N70" s="57"/>
    </row>
    <row r="71" spans="2:14" x14ac:dyDescent="0.25">
      <c r="C71" s="64" t="s">
        <v>29</v>
      </c>
      <c r="D71" s="30">
        <v>2</v>
      </c>
      <c r="E71" s="13" t="s">
        <v>31</v>
      </c>
      <c r="K71" s="25" t="s">
        <v>33</v>
      </c>
      <c r="L71" s="23">
        <v>1</v>
      </c>
      <c r="N71" s="57"/>
    </row>
    <row r="72" spans="2:14" ht="15.75" thickBot="1" x14ac:dyDescent="0.3">
      <c r="C72" s="43" t="s">
        <v>6</v>
      </c>
      <c r="D72" s="31">
        <v>1</v>
      </c>
      <c r="E72" s="7"/>
      <c r="K72" s="25" t="s">
        <v>34</v>
      </c>
      <c r="L72" s="23">
        <v>2</v>
      </c>
      <c r="N72" s="57"/>
    </row>
    <row r="73" spans="2:14" ht="15.75" thickBot="1" x14ac:dyDescent="0.3">
      <c r="B73" s="4"/>
      <c r="C73" s="10" t="s">
        <v>2</v>
      </c>
      <c r="D73" s="53">
        <f ca="1">SUM(D70:D73)</f>
        <v>8</v>
      </c>
      <c r="E73" s="7"/>
      <c r="K73" s="58" t="s">
        <v>35</v>
      </c>
      <c r="L73" s="24">
        <v>1</v>
      </c>
      <c r="N73" s="57"/>
    </row>
    <row r="74" spans="2:14" ht="15.75" thickBot="1" x14ac:dyDescent="0.3">
      <c r="K74" s="59" t="s">
        <v>2</v>
      </c>
      <c r="L74" s="60">
        <f>SUM(L70:L73)</f>
        <v>8</v>
      </c>
      <c r="N74" s="57"/>
    </row>
    <row r="86" spans="2:9" ht="36.75" customHeight="1" x14ac:dyDescent="0.25"/>
    <row r="87" spans="2:9" ht="36.75" customHeight="1" x14ac:dyDescent="0.25"/>
    <row r="88" spans="2:9" ht="36.75" customHeight="1" x14ac:dyDescent="0.25"/>
    <row r="89" spans="2:9" ht="24" customHeight="1" x14ac:dyDescent="0.25">
      <c r="B89" s="97" t="s">
        <v>24</v>
      </c>
      <c r="C89" s="97"/>
      <c r="D89" s="97"/>
      <c r="E89" s="97"/>
      <c r="F89" s="8">
        <v>3</v>
      </c>
      <c r="G89" s="12"/>
      <c r="H89" s="12"/>
      <c r="I89" s="12"/>
    </row>
    <row r="90" spans="2:9" ht="24" customHeight="1" x14ac:dyDescent="0.25">
      <c r="B90" s="97" t="s">
        <v>25</v>
      </c>
      <c r="C90" s="97"/>
      <c r="D90" s="97"/>
      <c r="E90" s="97"/>
      <c r="F90" s="8">
        <v>5</v>
      </c>
      <c r="G90" s="12"/>
      <c r="H90" s="12"/>
      <c r="I90" s="12"/>
    </row>
    <row r="91" spans="2:9" ht="24" customHeight="1" x14ac:dyDescent="0.25">
      <c r="B91" s="97" t="s">
        <v>26</v>
      </c>
      <c r="C91" s="97"/>
      <c r="D91" s="97"/>
      <c r="E91" s="97"/>
      <c r="F91" s="8">
        <v>0</v>
      </c>
      <c r="G91" s="12"/>
      <c r="H91" s="12"/>
      <c r="I91" s="12"/>
    </row>
  </sheetData>
  <mergeCells count="17">
    <mergeCell ref="B91:E91"/>
    <mergeCell ref="B89:E89"/>
    <mergeCell ref="B90:E90"/>
    <mergeCell ref="B67:F67"/>
    <mergeCell ref="J67:N67"/>
    <mergeCell ref="B7:N7"/>
    <mergeCell ref="B8:N8"/>
    <mergeCell ref="C10:K10"/>
    <mergeCell ref="J13:N14"/>
    <mergeCell ref="J43:N43"/>
    <mergeCell ref="L10:M10"/>
    <mergeCell ref="F16:I16"/>
    <mergeCell ref="B13:F14"/>
    <mergeCell ref="C16:D16"/>
    <mergeCell ref="B43:F43"/>
    <mergeCell ref="F21:I21"/>
    <mergeCell ref="C17:C18"/>
  </mergeCells>
  <pageMargins left="0.70866141732283472" right="0.70866141732283472" top="0.74803149606299213" bottom="0.74803149606299213" header="0.31496062992125984" footer="0.31496062992125984"/>
  <pageSetup paperSize="281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N91"/>
  <sheetViews>
    <sheetView topLeftCell="A64" zoomScale="75" zoomScaleNormal="75" workbookViewId="0">
      <selection activeCell="K69" sqref="K69:L73"/>
    </sheetView>
  </sheetViews>
  <sheetFormatPr baseColWidth="10" defaultRowHeight="15" x14ac:dyDescent="0.25"/>
  <cols>
    <col min="1" max="1" width="3.28515625" customWidth="1"/>
    <col min="2" max="2" width="13.7109375" customWidth="1"/>
    <col min="3" max="3" width="16.85546875" customWidth="1"/>
    <col min="4" max="4" width="16.140625" customWidth="1"/>
    <col min="5" max="5" width="11.140625" customWidth="1"/>
    <col min="6" max="7" width="11" style="7" customWidth="1"/>
    <col min="8" max="9" width="5.42578125" style="7" customWidth="1"/>
    <col min="10" max="11" width="13.7109375" customWidth="1"/>
    <col min="12" max="12" width="16" customWidth="1"/>
    <col min="13" max="14" width="11.140625" customWidth="1"/>
  </cols>
  <sheetData>
    <row r="7" spans="2:14" ht="23.25" customHeight="1" x14ac:dyDescent="0.3">
      <c r="B7" s="84" t="s">
        <v>30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2:14" ht="25.5" customHeight="1" x14ac:dyDescent="0.3">
      <c r="B8" s="86" t="s">
        <v>36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</row>
    <row r="9" spans="2:14" ht="8.25" customHeight="1" x14ac:dyDescent="0.25"/>
    <row r="10" spans="2:14" ht="18.75" x14ac:dyDescent="0.3">
      <c r="B10" s="6"/>
      <c r="C10" s="88" t="s">
        <v>12</v>
      </c>
      <c r="D10" s="88"/>
      <c r="E10" s="88"/>
      <c r="F10" s="88"/>
      <c r="G10" s="88"/>
      <c r="H10" s="88"/>
      <c r="I10" s="88"/>
      <c r="J10" s="88"/>
      <c r="K10" s="88"/>
      <c r="L10" s="90">
        <v>4</v>
      </c>
      <c r="M10" s="90"/>
      <c r="N10" s="63"/>
    </row>
    <row r="11" spans="2:14" x14ac:dyDescent="0.25">
      <c r="B11" s="6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</row>
    <row r="12" spans="2:14" ht="6.75" customHeight="1" x14ac:dyDescent="0.25"/>
    <row r="13" spans="2:14" ht="12.75" customHeight="1" x14ac:dyDescent="0.25">
      <c r="B13" s="89" t="s">
        <v>0</v>
      </c>
      <c r="C13" s="89"/>
      <c r="D13" s="89"/>
      <c r="E13" s="89"/>
      <c r="F13" s="89"/>
      <c r="G13" s="46"/>
      <c r="H13" s="41"/>
      <c r="I13" s="41"/>
      <c r="J13" s="89" t="s">
        <v>7</v>
      </c>
      <c r="K13" s="89"/>
      <c r="L13" s="89"/>
      <c r="M13" s="89"/>
      <c r="N13" s="89"/>
    </row>
    <row r="14" spans="2:14" ht="12.75" customHeight="1" x14ac:dyDescent="0.25">
      <c r="B14" s="89"/>
      <c r="C14" s="89"/>
      <c r="D14" s="89"/>
      <c r="E14" s="89"/>
      <c r="F14" s="89"/>
      <c r="G14" s="46"/>
      <c r="H14" s="41"/>
      <c r="I14" s="41"/>
      <c r="J14" s="89"/>
      <c r="K14" s="89"/>
      <c r="L14" s="89"/>
      <c r="M14" s="89"/>
      <c r="N14" s="89"/>
    </row>
    <row r="15" spans="2:14" ht="16.5" thickBot="1" x14ac:dyDescent="0.3">
      <c r="B15" s="1"/>
      <c r="C15" s="1"/>
      <c r="D15" s="2"/>
      <c r="E15" s="1"/>
      <c r="F15" s="1"/>
      <c r="G15" s="1"/>
      <c r="H15" s="1"/>
      <c r="I15" s="1"/>
      <c r="J15" s="4"/>
      <c r="K15" s="5"/>
      <c r="L15" s="5"/>
      <c r="M15" s="5"/>
      <c r="N15" s="5"/>
    </row>
    <row r="16" spans="2:14" ht="15.75" customHeight="1" thickBot="1" x14ac:dyDescent="0.3">
      <c r="B16" s="37"/>
      <c r="C16" s="92" t="s">
        <v>27</v>
      </c>
      <c r="D16" s="93"/>
      <c r="E16" s="44" t="s">
        <v>28</v>
      </c>
      <c r="F16" s="91"/>
      <c r="G16" s="91"/>
      <c r="H16" s="91"/>
      <c r="I16" s="91"/>
      <c r="J16" s="37"/>
      <c r="K16" s="50" t="s">
        <v>27</v>
      </c>
      <c r="L16" s="50" t="s">
        <v>28</v>
      </c>
      <c r="M16" s="37"/>
      <c r="N16" s="37"/>
    </row>
    <row r="17" spans="3:14" ht="15" customHeight="1" x14ac:dyDescent="0.25">
      <c r="C17" s="95" t="s">
        <v>5</v>
      </c>
      <c r="D17" s="47" t="s">
        <v>1</v>
      </c>
      <c r="E17" s="48">
        <v>2</v>
      </c>
      <c r="F17" s="12"/>
      <c r="G17" s="12"/>
      <c r="H17" s="38"/>
      <c r="I17" s="38"/>
      <c r="J17" s="40"/>
      <c r="K17" s="49" t="s">
        <v>8</v>
      </c>
      <c r="L17" s="32">
        <v>2</v>
      </c>
      <c r="M17" s="38"/>
      <c r="N17" s="38"/>
    </row>
    <row r="18" spans="3:14" x14ac:dyDescent="0.25">
      <c r="C18" s="96"/>
      <c r="D18" s="34" t="s">
        <v>3</v>
      </c>
      <c r="E18" s="45">
        <v>0</v>
      </c>
      <c r="F18" s="12"/>
      <c r="G18" s="12"/>
      <c r="H18" s="38"/>
      <c r="I18" s="38"/>
      <c r="J18" s="40"/>
      <c r="K18" s="21" t="s">
        <v>9</v>
      </c>
      <c r="L18" s="33">
        <v>0</v>
      </c>
      <c r="M18" s="38"/>
      <c r="N18" s="38"/>
    </row>
    <row r="19" spans="3:14" ht="15" customHeight="1" x14ac:dyDescent="0.25">
      <c r="C19" s="16"/>
      <c r="D19" s="30" t="s">
        <v>4</v>
      </c>
      <c r="E19" s="33">
        <v>0</v>
      </c>
      <c r="F19" s="12"/>
      <c r="G19" s="12"/>
      <c r="H19" s="38"/>
      <c r="I19" s="38"/>
      <c r="J19" s="40"/>
      <c r="K19" s="21" t="s">
        <v>10</v>
      </c>
      <c r="L19" s="33">
        <v>0</v>
      </c>
      <c r="M19" s="38"/>
      <c r="N19" s="38"/>
    </row>
    <row r="20" spans="3:14" ht="15.75" customHeight="1" thickBot="1" x14ac:dyDescent="0.3">
      <c r="C20" s="17"/>
      <c r="D20" s="35" t="s">
        <v>6</v>
      </c>
      <c r="E20" s="27">
        <v>2</v>
      </c>
      <c r="F20" s="12"/>
      <c r="G20" s="12"/>
      <c r="H20" s="38"/>
      <c r="I20" s="38"/>
      <c r="J20" s="40"/>
      <c r="K20" s="21" t="s">
        <v>11</v>
      </c>
      <c r="L20" s="33">
        <v>0</v>
      </c>
      <c r="M20" s="38"/>
      <c r="N20" s="38"/>
    </row>
    <row r="21" spans="3:14" ht="12" customHeight="1" thickBot="1" x14ac:dyDescent="0.3">
      <c r="D21" s="26" t="s">
        <v>2</v>
      </c>
      <c r="E21" s="10">
        <f>SUM(E17:E20)</f>
        <v>4</v>
      </c>
      <c r="F21" s="94"/>
      <c r="G21" s="94"/>
      <c r="H21" s="94"/>
      <c r="I21" s="94"/>
      <c r="J21" s="40"/>
      <c r="K21" s="35" t="s">
        <v>6</v>
      </c>
      <c r="L21" s="27">
        <v>2</v>
      </c>
      <c r="M21" s="38"/>
      <c r="N21" s="38"/>
    </row>
    <row r="22" spans="3:14" ht="12" customHeight="1" thickBot="1" x14ac:dyDescent="0.3">
      <c r="C22" s="3"/>
      <c r="J22" s="39"/>
      <c r="K22" s="10" t="s">
        <v>2</v>
      </c>
      <c r="L22" s="10">
        <f>SUM(L17:L21)</f>
        <v>4</v>
      </c>
      <c r="M22" s="39"/>
      <c r="N22" s="39"/>
    </row>
    <row r="23" spans="3:14" ht="12" customHeight="1" x14ac:dyDescent="0.25">
      <c r="C23" s="3"/>
      <c r="J23" s="18"/>
      <c r="K23" s="18"/>
      <c r="L23" s="4"/>
      <c r="M23" s="4"/>
      <c r="N23" s="4"/>
    </row>
    <row r="24" spans="3:14" ht="12" customHeight="1" x14ac:dyDescent="0.25">
      <c r="C24" s="3"/>
      <c r="J24" s="18"/>
      <c r="K24" s="18"/>
      <c r="L24" s="4"/>
      <c r="M24" s="4"/>
      <c r="N24" s="4"/>
    </row>
    <row r="25" spans="3:14" ht="12" customHeight="1" x14ac:dyDescent="0.25">
      <c r="C25" s="3"/>
      <c r="L25" s="4"/>
      <c r="M25" s="4"/>
      <c r="N25" s="4"/>
    </row>
    <row r="26" spans="3:14" ht="8.25" customHeight="1" x14ac:dyDescent="0.25">
      <c r="L26" s="4"/>
      <c r="M26" s="4"/>
      <c r="N26" s="4"/>
    </row>
    <row r="34" spans="2:14" ht="9.75" customHeight="1" x14ac:dyDescent="0.25"/>
    <row r="35" spans="2:14" ht="9.75" customHeight="1" x14ac:dyDescent="0.25"/>
    <row r="36" spans="2:14" ht="12" customHeight="1" x14ac:dyDescent="0.25"/>
    <row r="37" spans="2:14" ht="12" customHeight="1" x14ac:dyDescent="0.25"/>
    <row r="38" spans="2:14" ht="12" customHeight="1" x14ac:dyDescent="0.25"/>
    <row r="39" spans="2:14" ht="12" customHeight="1" x14ac:dyDescent="0.25"/>
    <row r="40" spans="2:14" ht="12" customHeight="1" x14ac:dyDescent="0.25"/>
    <row r="41" spans="2:14" ht="20.25" customHeight="1" x14ac:dyDescent="0.25"/>
    <row r="42" spans="2:14" ht="24" customHeight="1" x14ac:dyDescent="0.25"/>
    <row r="43" spans="2:14" ht="15.75" customHeight="1" x14ac:dyDescent="0.25">
      <c r="B43" s="89" t="s">
        <v>14</v>
      </c>
      <c r="C43" s="89"/>
      <c r="D43" s="89"/>
      <c r="E43" s="89"/>
      <c r="F43" s="89"/>
      <c r="G43" s="46"/>
      <c r="H43" s="41"/>
      <c r="I43" s="41"/>
      <c r="J43" s="89" t="s">
        <v>20</v>
      </c>
      <c r="K43" s="89"/>
      <c r="L43" s="89"/>
      <c r="M43" s="89"/>
      <c r="N43" s="89"/>
    </row>
    <row r="44" spans="2:14" ht="15.75" customHeight="1" thickBot="1" x14ac:dyDescent="0.3">
      <c r="B44" s="9"/>
      <c r="C44" s="9"/>
      <c r="D44" s="9"/>
      <c r="E44" s="9"/>
      <c r="F44" s="11"/>
      <c r="G44" s="11"/>
      <c r="H44" s="11"/>
      <c r="I44" s="11"/>
      <c r="J44" s="9"/>
      <c r="K44" s="9"/>
      <c r="L44" s="9"/>
    </row>
    <row r="45" spans="2:14" ht="15.75" customHeight="1" thickBot="1" x14ac:dyDescent="0.3">
      <c r="C45" s="65" t="s">
        <v>27</v>
      </c>
      <c r="D45" s="65" t="s">
        <v>28</v>
      </c>
      <c r="E45" s="37"/>
      <c r="G45" s="38"/>
      <c r="H45" s="38"/>
      <c r="I45" s="38"/>
      <c r="K45" s="65" t="s">
        <v>27</v>
      </c>
      <c r="L45" s="50" t="s">
        <v>28</v>
      </c>
      <c r="N45" s="37"/>
    </row>
    <row r="46" spans="2:14" x14ac:dyDescent="0.25">
      <c r="C46" s="36" t="s">
        <v>15</v>
      </c>
      <c r="D46" s="32">
        <v>0</v>
      </c>
      <c r="E46" s="42"/>
      <c r="G46" s="38"/>
      <c r="H46" s="38"/>
      <c r="I46" s="38"/>
      <c r="K46" s="29" t="s">
        <v>19</v>
      </c>
      <c r="L46" s="32">
        <v>2</v>
      </c>
      <c r="N46" s="38"/>
    </row>
    <row r="47" spans="2:14" x14ac:dyDescent="0.25">
      <c r="C47" s="51" t="s">
        <v>16</v>
      </c>
      <c r="D47" s="33">
        <v>0</v>
      </c>
      <c r="E47" s="42"/>
      <c r="G47" s="38"/>
      <c r="H47" s="38"/>
      <c r="I47" s="38"/>
      <c r="K47" s="30" t="s">
        <v>9</v>
      </c>
      <c r="L47" s="33">
        <v>0</v>
      </c>
      <c r="N47" s="38"/>
    </row>
    <row r="48" spans="2:14" ht="15.75" thickBot="1" x14ac:dyDescent="0.3">
      <c r="C48" s="52" t="s">
        <v>17</v>
      </c>
      <c r="D48" s="27">
        <v>4</v>
      </c>
      <c r="E48" s="42"/>
      <c r="G48" s="38"/>
      <c r="H48" s="38"/>
      <c r="I48" s="38"/>
      <c r="K48" s="30" t="s">
        <v>18</v>
      </c>
      <c r="L48" s="33">
        <v>0</v>
      </c>
      <c r="N48" s="38"/>
    </row>
    <row r="49" spans="3:14" ht="15.75" thickBot="1" x14ac:dyDescent="0.3">
      <c r="C49" s="26" t="s">
        <v>2</v>
      </c>
      <c r="D49" s="10">
        <f>SUM(D46:D48)</f>
        <v>4</v>
      </c>
      <c r="E49" s="39"/>
      <c r="G49" s="38"/>
      <c r="H49" s="38"/>
      <c r="I49" s="38"/>
      <c r="K49" s="30" t="s">
        <v>11</v>
      </c>
      <c r="L49" s="33">
        <v>0</v>
      </c>
      <c r="N49" s="38"/>
    </row>
    <row r="50" spans="3:14" ht="15.75" thickBot="1" x14ac:dyDescent="0.3">
      <c r="K50" s="31" t="s">
        <v>6</v>
      </c>
      <c r="L50" s="27">
        <v>2</v>
      </c>
      <c r="N50" s="38"/>
    </row>
    <row r="51" spans="3:14" ht="15.75" thickBot="1" x14ac:dyDescent="0.3">
      <c r="K51" s="26" t="s">
        <v>2</v>
      </c>
      <c r="L51" s="56">
        <f>SUM(L46:L50)</f>
        <v>4</v>
      </c>
      <c r="N51" s="55"/>
    </row>
    <row r="63" spans="3:14" ht="11.25" customHeight="1" x14ac:dyDescent="0.25"/>
    <row r="64" spans="3:14" ht="53.25" customHeight="1" x14ac:dyDescent="0.25"/>
    <row r="65" spans="2:14" ht="19.5" customHeight="1" x14ac:dyDescent="0.25"/>
    <row r="66" spans="2:14" ht="24" customHeight="1" x14ac:dyDescent="0.25"/>
    <row r="67" spans="2:14" ht="15.75" customHeight="1" x14ac:dyDescent="0.25">
      <c r="B67" s="89" t="s">
        <v>21</v>
      </c>
      <c r="C67" s="89"/>
      <c r="D67" s="89"/>
      <c r="E67" s="89"/>
      <c r="F67" s="89"/>
      <c r="J67" s="89" t="s">
        <v>23</v>
      </c>
      <c r="K67" s="89"/>
      <c r="L67" s="89"/>
      <c r="M67" s="89"/>
      <c r="N67" s="89"/>
    </row>
    <row r="68" spans="2:14" s="15" customFormat="1" ht="16.5" thickBot="1" x14ac:dyDescent="0.3">
      <c r="B68" s="9"/>
      <c r="C68" s="9"/>
      <c r="D68" s="9"/>
      <c r="E68" s="9"/>
      <c r="F68" s="14"/>
      <c r="G68" s="14"/>
      <c r="H68" s="14"/>
      <c r="I68" s="14"/>
      <c r="J68" s="9"/>
      <c r="K68" s="9"/>
      <c r="L68" s="9"/>
    </row>
    <row r="69" spans="2:14" ht="17.25" customHeight="1" thickBot="1" x14ac:dyDescent="0.3">
      <c r="C69" s="44" t="s">
        <v>27</v>
      </c>
      <c r="D69" s="50" t="s">
        <v>28</v>
      </c>
      <c r="E69" s="7"/>
      <c r="K69" s="50" t="s">
        <v>27</v>
      </c>
      <c r="L69" s="50" t="s">
        <v>28</v>
      </c>
      <c r="N69" s="37"/>
    </row>
    <row r="70" spans="2:14" x14ac:dyDescent="0.25">
      <c r="C70" s="54" t="s">
        <v>22</v>
      </c>
      <c r="D70" s="66">
        <v>2</v>
      </c>
      <c r="E70" s="7"/>
      <c r="K70" s="61" t="s">
        <v>32</v>
      </c>
      <c r="L70" s="62">
        <v>1</v>
      </c>
      <c r="N70" s="57"/>
    </row>
    <row r="71" spans="2:14" x14ac:dyDescent="0.25">
      <c r="C71" s="64" t="s">
        <v>37</v>
      </c>
      <c r="D71" s="68">
        <v>0</v>
      </c>
      <c r="E71" s="13"/>
      <c r="K71" s="25" t="s">
        <v>33</v>
      </c>
      <c r="L71" s="23">
        <v>1</v>
      </c>
      <c r="N71" s="57"/>
    </row>
    <row r="72" spans="2:14" ht="15.75" thickBot="1" x14ac:dyDescent="0.3">
      <c r="C72" s="43" t="s">
        <v>6</v>
      </c>
      <c r="D72" s="67">
        <v>2</v>
      </c>
      <c r="E72" s="7"/>
      <c r="K72" s="25" t="s">
        <v>34</v>
      </c>
      <c r="L72" s="23">
        <v>2</v>
      </c>
      <c r="N72" s="57"/>
    </row>
    <row r="73" spans="2:14" ht="15.75" thickBot="1" x14ac:dyDescent="0.3">
      <c r="B73" s="4"/>
      <c r="C73" s="10" t="s">
        <v>2</v>
      </c>
      <c r="D73" s="53">
        <f>SUM(D70:D72)</f>
        <v>4</v>
      </c>
      <c r="E73" s="7"/>
      <c r="K73" s="59" t="s">
        <v>2</v>
      </c>
      <c r="L73" s="60">
        <f ca="1">SUM(L70:L73)</f>
        <v>4</v>
      </c>
      <c r="N73" s="57"/>
    </row>
    <row r="74" spans="2:14" x14ac:dyDescent="0.25">
      <c r="N74" s="57"/>
    </row>
    <row r="86" spans="2:14" ht="36.75" customHeight="1" x14ac:dyDescent="0.25"/>
    <row r="87" spans="2:14" ht="36.75" customHeight="1" x14ac:dyDescent="0.25"/>
    <row r="88" spans="2:14" ht="36.75" customHeight="1" x14ac:dyDescent="0.25"/>
    <row r="89" spans="2:14" ht="51.75" customHeight="1" x14ac:dyDescent="0.25">
      <c r="B89" s="97" t="s">
        <v>24</v>
      </c>
      <c r="C89" s="97"/>
      <c r="D89" s="97"/>
      <c r="E89" s="97"/>
      <c r="F89" s="33">
        <v>3</v>
      </c>
      <c r="G89" s="12"/>
      <c r="H89" s="12"/>
      <c r="I89" s="12"/>
      <c r="K89" s="98" t="s">
        <v>38</v>
      </c>
      <c r="L89" s="98"/>
      <c r="M89" s="98"/>
      <c r="N89" s="98"/>
    </row>
    <row r="90" spans="2:14" ht="25.5" customHeight="1" x14ac:dyDescent="0.25">
      <c r="B90" s="97" t="s">
        <v>25</v>
      </c>
      <c r="C90" s="97"/>
      <c r="D90" s="97"/>
      <c r="E90" s="97"/>
      <c r="F90" s="33">
        <v>4</v>
      </c>
      <c r="G90" s="12"/>
      <c r="H90" s="12"/>
      <c r="I90" s="12"/>
    </row>
    <row r="91" spans="2:14" ht="33.75" customHeight="1" x14ac:dyDescent="0.25">
      <c r="B91" s="97" t="s">
        <v>26</v>
      </c>
      <c r="C91" s="97"/>
      <c r="D91" s="97"/>
      <c r="E91" s="97"/>
      <c r="F91" s="33">
        <v>0</v>
      </c>
      <c r="G91" s="12"/>
      <c r="H91" s="12"/>
      <c r="I91" s="12"/>
      <c r="K91" s="98" t="s">
        <v>39</v>
      </c>
      <c r="L91" s="98"/>
      <c r="M91" s="98"/>
      <c r="N91" s="98"/>
    </row>
  </sheetData>
  <mergeCells count="19">
    <mergeCell ref="J43:N43"/>
    <mergeCell ref="B7:N7"/>
    <mergeCell ref="B8:N8"/>
    <mergeCell ref="C10:K10"/>
    <mergeCell ref="L10:M10"/>
    <mergeCell ref="B13:F14"/>
    <mergeCell ref="J13:N14"/>
    <mergeCell ref="C16:D16"/>
    <mergeCell ref="F16:I16"/>
    <mergeCell ref="C17:C18"/>
    <mergeCell ref="F21:I21"/>
    <mergeCell ref="B43:F43"/>
    <mergeCell ref="B67:F67"/>
    <mergeCell ref="J67:N67"/>
    <mergeCell ref="B89:E89"/>
    <mergeCell ref="B90:E90"/>
    <mergeCell ref="B91:E91"/>
    <mergeCell ref="K89:N89"/>
    <mergeCell ref="K91:N91"/>
  </mergeCells>
  <pageMargins left="0.70866141732283472" right="0.70866141732283472" top="0.74803149606299213" bottom="0.74803149606299213" header="0.31496062992125984" footer="0.31496062992125984"/>
  <pageSetup paperSize="281" scale="5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N91"/>
  <sheetViews>
    <sheetView topLeftCell="A62" zoomScale="85" zoomScaleNormal="85" workbookViewId="0">
      <selection activeCell="O74" sqref="O74"/>
    </sheetView>
  </sheetViews>
  <sheetFormatPr baseColWidth="10" defaultRowHeight="15" x14ac:dyDescent="0.25"/>
  <cols>
    <col min="1" max="1" width="3.28515625" customWidth="1"/>
    <col min="2" max="2" width="13.7109375" customWidth="1"/>
    <col min="3" max="3" width="16.85546875" customWidth="1"/>
    <col min="4" max="4" width="16.140625" customWidth="1"/>
    <col min="5" max="5" width="11.140625" customWidth="1"/>
    <col min="6" max="7" width="11" style="7" customWidth="1"/>
    <col min="8" max="9" width="5.42578125" style="7" customWidth="1"/>
    <col min="10" max="11" width="13.7109375" customWidth="1"/>
    <col min="12" max="12" width="16" customWidth="1"/>
    <col min="13" max="14" width="11.140625" customWidth="1"/>
  </cols>
  <sheetData>
    <row r="7" spans="2:14" ht="23.25" customHeight="1" x14ac:dyDescent="0.3">
      <c r="B7" s="84" t="s">
        <v>30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2:14" ht="16.5" customHeight="1" x14ac:dyDescent="0.3">
      <c r="B8" s="86" t="s">
        <v>40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</row>
    <row r="9" spans="2:14" ht="5.25" customHeight="1" x14ac:dyDescent="0.25"/>
    <row r="10" spans="2:14" ht="18.75" x14ac:dyDescent="0.3">
      <c r="B10" s="6"/>
      <c r="C10" s="88" t="s">
        <v>12</v>
      </c>
      <c r="D10" s="88"/>
      <c r="E10" s="88"/>
      <c r="F10" s="88"/>
      <c r="G10" s="88"/>
      <c r="H10" s="88"/>
      <c r="I10" s="88"/>
      <c r="J10" s="88"/>
      <c r="K10" s="88"/>
      <c r="L10" s="90">
        <v>6</v>
      </c>
      <c r="M10" s="90"/>
      <c r="N10" s="63"/>
    </row>
    <row r="11" spans="2:14" x14ac:dyDescent="0.25">
      <c r="B11" s="6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</row>
    <row r="12" spans="2:14" ht="6.75" customHeight="1" x14ac:dyDescent="0.25"/>
    <row r="13" spans="2:14" ht="12.75" customHeight="1" x14ac:dyDescent="0.25">
      <c r="B13" s="89" t="s">
        <v>0</v>
      </c>
      <c r="C13" s="89"/>
      <c r="D13" s="89"/>
      <c r="E13" s="89"/>
      <c r="F13" s="89"/>
      <c r="G13" s="46"/>
      <c r="H13" s="41"/>
      <c r="I13" s="41"/>
      <c r="J13" s="89" t="s">
        <v>7</v>
      </c>
      <c r="K13" s="89"/>
      <c r="L13" s="89"/>
      <c r="M13" s="89"/>
      <c r="N13" s="89"/>
    </row>
    <row r="14" spans="2:14" ht="12.75" customHeight="1" x14ac:dyDescent="0.25">
      <c r="B14" s="89"/>
      <c r="C14" s="89"/>
      <c r="D14" s="89"/>
      <c r="E14" s="89"/>
      <c r="F14" s="89"/>
      <c r="G14" s="46"/>
      <c r="H14" s="41"/>
      <c r="I14" s="41"/>
      <c r="J14" s="89"/>
      <c r="K14" s="89"/>
      <c r="L14" s="89"/>
      <c r="M14" s="89"/>
      <c r="N14" s="89"/>
    </row>
    <row r="15" spans="2:14" ht="16.5" thickBot="1" x14ac:dyDescent="0.3">
      <c r="B15" s="1"/>
      <c r="C15" s="1"/>
      <c r="D15" s="2"/>
      <c r="E15" s="1"/>
      <c r="F15" s="1"/>
      <c r="G15" s="1"/>
      <c r="H15" s="1"/>
      <c r="I15" s="1"/>
      <c r="J15" s="4"/>
      <c r="K15" s="5"/>
      <c r="L15" s="5"/>
      <c r="M15" s="5"/>
      <c r="N15" s="5"/>
    </row>
    <row r="16" spans="2:14" ht="15.75" customHeight="1" thickBot="1" x14ac:dyDescent="0.3">
      <c r="B16" s="37"/>
      <c r="C16" s="92" t="s">
        <v>27</v>
      </c>
      <c r="D16" s="93"/>
      <c r="E16" s="44" t="s">
        <v>28</v>
      </c>
      <c r="F16" s="91"/>
      <c r="G16" s="91"/>
      <c r="H16" s="91"/>
      <c r="I16" s="91"/>
      <c r="J16" s="37"/>
      <c r="K16" s="50" t="s">
        <v>27</v>
      </c>
      <c r="L16" s="50" t="s">
        <v>28</v>
      </c>
      <c r="M16" s="37"/>
      <c r="N16" s="37"/>
    </row>
    <row r="17" spans="3:14" ht="15" customHeight="1" x14ac:dyDescent="0.25">
      <c r="C17" s="95" t="s">
        <v>5</v>
      </c>
      <c r="D17" s="47" t="s">
        <v>1</v>
      </c>
      <c r="E17" s="48">
        <v>2</v>
      </c>
      <c r="F17" s="12"/>
      <c r="G17" s="12"/>
      <c r="H17" s="38"/>
      <c r="I17" s="38"/>
      <c r="J17" s="40"/>
      <c r="K17" s="49" t="s">
        <v>8</v>
      </c>
      <c r="L17" s="32">
        <v>4</v>
      </c>
      <c r="M17" s="38"/>
      <c r="N17" s="38"/>
    </row>
    <row r="18" spans="3:14" x14ac:dyDescent="0.25">
      <c r="C18" s="96"/>
      <c r="D18" s="34" t="s">
        <v>3</v>
      </c>
      <c r="E18" s="45">
        <v>2</v>
      </c>
      <c r="F18" s="12"/>
      <c r="G18" s="12"/>
      <c r="H18" s="38"/>
      <c r="I18" s="38"/>
      <c r="J18" s="40"/>
      <c r="K18" s="21" t="s">
        <v>9</v>
      </c>
      <c r="L18" s="33">
        <v>0</v>
      </c>
      <c r="M18" s="38"/>
      <c r="N18" s="38"/>
    </row>
    <row r="19" spans="3:14" ht="15" customHeight="1" x14ac:dyDescent="0.25">
      <c r="C19" s="16"/>
      <c r="D19" s="30" t="s">
        <v>4</v>
      </c>
      <c r="E19" s="33">
        <v>0</v>
      </c>
      <c r="F19" s="12"/>
      <c r="G19" s="12"/>
      <c r="H19" s="38"/>
      <c r="I19" s="38"/>
      <c r="J19" s="40"/>
      <c r="K19" s="21" t="s">
        <v>10</v>
      </c>
      <c r="L19" s="33">
        <v>0</v>
      </c>
      <c r="M19" s="38"/>
      <c r="N19" s="38"/>
    </row>
    <row r="20" spans="3:14" ht="15.75" customHeight="1" thickBot="1" x14ac:dyDescent="0.3">
      <c r="C20" s="17"/>
      <c r="D20" s="35" t="s">
        <v>6</v>
      </c>
      <c r="E20" s="27">
        <v>2</v>
      </c>
      <c r="F20" s="12"/>
      <c r="G20" s="12"/>
      <c r="H20" s="38"/>
      <c r="I20" s="38"/>
      <c r="J20" s="40"/>
      <c r="K20" s="21" t="s">
        <v>11</v>
      </c>
      <c r="L20" s="33">
        <v>0</v>
      </c>
      <c r="M20" s="38"/>
      <c r="N20" s="38"/>
    </row>
    <row r="21" spans="3:14" ht="12" customHeight="1" thickBot="1" x14ac:dyDescent="0.3">
      <c r="D21" s="26" t="s">
        <v>2</v>
      </c>
      <c r="E21" s="10">
        <f>SUM(E17:E20)</f>
        <v>6</v>
      </c>
      <c r="F21" s="94"/>
      <c r="G21" s="94"/>
      <c r="H21" s="94"/>
      <c r="I21" s="94"/>
      <c r="J21" s="40"/>
      <c r="K21" s="35" t="s">
        <v>6</v>
      </c>
      <c r="L21" s="27">
        <v>2</v>
      </c>
      <c r="M21" s="38"/>
      <c r="N21" s="38"/>
    </row>
    <row r="22" spans="3:14" ht="12" customHeight="1" thickBot="1" x14ac:dyDescent="0.3">
      <c r="C22" s="3"/>
      <c r="J22" s="39"/>
      <c r="K22" s="10" t="s">
        <v>2</v>
      </c>
      <c r="L22" s="10">
        <f>SUM(L17:L21)</f>
        <v>6</v>
      </c>
      <c r="M22" s="39"/>
      <c r="N22" s="39"/>
    </row>
    <row r="23" spans="3:14" ht="12" customHeight="1" x14ac:dyDescent="0.25">
      <c r="C23" s="3"/>
      <c r="J23" s="18"/>
      <c r="K23" s="18"/>
      <c r="L23" s="4"/>
      <c r="M23" s="4"/>
      <c r="N23" s="4"/>
    </row>
    <row r="24" spans="3:14" ht="12" customHeight="1" x14ac:dyDescent="0.25">
      <c r="C24" s="3"/>
      <c r="J24" s="18"/>
      <c r="K24" s="18"/>
      <c r="L24" s="4"/>
      <c r="M24" s="4"/>
      <c r="N24" s="4"/>
    </row>
    <row r="25" spans="3:14" ht="12" customHeight="1" x14ac:dyDescent="0.25">
      <c r="C25" s="3"/>
      <c r="L25" s="4"/>
      <c r="M25" s="4"/>
      <c r="N25" s="4"/>
    </row>
    <row r="26" spans="3:14" ht="8.25" customHeight="1" x14ac:dyDescent="0.25">
      <c r="L26" s="4"/>
      <c r="M26" s="4"/>
      <c r="N26" s="4"/>
    </row>
    <row r="34" spans="2:14" ht="9.75" customHeight="1" x14ac:dyDescent="0.25"/>
    <row r="35" spans="2:14" ht="9.75" customHeight="1" x14ac:dyDescent="0.25"/>
    <row r="36" spans="2:14" ht="12" customHeight="1" x14ac:dyDescent="0.25"/>
    <row r="37" spans="2:14" ht="12" customHeight="1" x14ac:dyDescent="0.25"/>
    <row r="38" spans="2:14" ht="12" customHeight="1" x14ac:dyDescent="0.25"/>
    <row r="39" spans="2:14" ht="12" customHeight="1" x14ac:dyDescent="0.25"/>
    <row r="40" spans="2:14" ht="12" customHeight="1" x14ac:dyDescent="0.25"/>
    <row r="41" spans="2:14" ht="20.25" customHeight="1" x14ac:dyDescent="0.25"/>
    <row r="42" spans="2:14" ht="24" customHeight="1" x14ac:dyDescent="0.25"/>
    <row r="43" spans="2:14" ht="15.75" customHeight="1" x14ac:dyDescent="0.25">
      <c r="B43" s="89" t="s">
        <v>14</v>
      </c>
      <c r="C43" s="89"/>
      <c r="D43" s="89"/>
      <c r="E43" s="89"/>
      <c r="F43" s="89"/>
      <c r="G43" s="46"/>
      <c r="H43" s="41"/>
      <c r="I43" s="41"/>
      <c r="J43" s="89" t="s">
        <v>20</v>
      </c>
      <c r="K43" s="89"/>
      <c r="L43" s="89"/>
      <c r="M43" s="89"/>
      <c r="N43" s="89"/>
    </row>
    <row r="44" spans="2:14" ht="15.75" customHeight="1" thickBot="1" x14ac:dyDescent="0.3">
      <c r="B44" s="9"/>
      <c r="C44" s="9"/>
      <c r="D44" s="9"/>
      <c r="E44" s="9"/>
      <c r="F44" s="11"/>
      <c r="G44" s="11"/>
      <c r="H44" s="11"/>
      <c r="I44" s="11"/>
      <c r="J44" s="9"/>
      <c r="K44" s="9"/>
      <c r="L44" s="9"/>
    </row>
    <row r="45" spans="2:14" ht="15.75" customHeight="1" thickBot="1" x14ac:dyDescent="0.3">
      <c r="C45" s="69" t="s">
        <v>27</v>
      </c>
      <c r="D45" s="69" t="s">
        <v>28</v>
      </c>
      <c r="E45" s="37"/>
      <c r="G45" s="38"/>
      <c r="H45" s="38"/>
      <c r="I45" s="38"/>
      <c r="K45" s="69" t="s">
        <v>27</v>
      </c>
      <c r="L45" s="50" t="s">
        <v>28</v>
      </c>
      <c r="N45" s="37"/>
    </row>
    <row r="46" spans="2:14" x14ac:dyDescent="0.25">
      <c r="C46" s="36" t="s">
        <v>15</v>
      </c>
      <c r="D46" s="32">
        <v>1</v>
      </c>
      <c r="E46" s="42"/>
      <c r="G46" s="38"/>
      <c r="H46" s="38"/>
      <c r="I46" s="38"/>
      <c r="K46" s="29" t="s">
        <v>19</v>
      </c>
      <c r="L46" s="32">
        <v>3</v>
      </c>
      <c r="N46" s="38"/>
    </row>
    <row r="47" spans="2:14" x14ac:dyDescent="0.25">
      <c r="C47" s="51" t="s">
        <v>16</v>
      </c>
      <c r="D47" s="33">
        <v>0</v>
      </c>
      <c r="E47" s="42"/>
      <c r="G47" s="38"/>
      <c r="H47" s="38"/>
      <c r="I47" s="38"/>
      <c r="K47" s="30" t="s">
        <v>9</v>
      </c>
      <c r="L47" s="33">
        <v>0</v>
      </c>
      <c r="N47" s="38"/>
    </row>
    <row r="48" spans="2:14" ht="15.75" thickBot="1" x14ac:dyDescent="0.3">
      <c r="C48" s="52" t="s">
        <v>17</v>
      </c>
      <c r="D48" s="27">
        <v>5</v>
      </c>
      <c r="E48" s="42"/>
      <c r="G48" s="38"/>
      <c r="H48" s="38"/>
      <c r="I48" s="38"/>
      <c r="K48" s="30" t="s">
        <v>18</v>
      </c>
      <c r="L48" s="33">
        <v>0</v>
      </c>
      <c r="N48" s="38"/>
    </row>
    <row r="49" spans="3:14" ht="15.75" thickBot="1" x14ac:dyDescent="0.3">
      <c r="C49" s="26" t="s">
        <v>2</v>
      </c>
      <c r="D49" s="10">
        <f>SUM(D46:D48)</f>
        <v>6</v>
      </c>
      <c r="E49" s="39"/>
      <c r="G49" s="38"/>
      <c r="H49" s="38"/>
      <c r="I49" s="38"/>
      <c r="K49" s="30" t="s">
        <v>11</v>
      </c>
      <c r="L49" s="33">
        <v>0</v>
      </c>
      <c r="N49" s="38"/>
    </row>
    <row r="50" spans="3:14" ht="15.75" thickBot="1" x14ac:dyDescent="0.3">
      <c r="K50" s="31" t="s">
        <v>6</v>
      </c>
      <c r="L50" s="27">
        <v>3</v>
      </c>
      <c r="N50" s="38"/>
    </row>
    <row r="51" spans="3:14" ht="15.75" thickBot="1" x14ac:dyDescent="0.3">
      <c r="K51" s="26" t="s">
        <v>2</v>
      </c>
      <c r="L51" s="56">
        <f>SUM(L46:L50)</f>
        <v>6</v>
      </c>
      <c r="N51" s="55"/>
    </row>
    <row r="63" spans="3:14" ht="11.25" customHeight="1" x14ac:dyDescent="0.25"/>
    <row r="64" spans="3:14" ht="53.25" customHeight="1" x14ac:dyDescent="0.25"/>
    <row r="65" spans="2:14" ht="19.5" customHeight="1" x14ac:dyDescent="0.25"/>
    <row r="66" spans="2:14" ht="24" customHeight="1" x14ac:dyDescent="0.25"/>
    <row r="67" spans="2:14" ht="15.75" customHeight="1" x14ac:dyDescent="0.25">
      <c r="B67" s="89" t="s">
        <v>21</v>
      </c>
      <c r="C67" s="89"/>
      <c r="D67" s="89"/>
      <c r="E67" s="89"/>
      <c r="F67" s="89"/>
      <c r="J67" s="89" t="s">
        <v>23</v>
      </c>
      <c r="K67" s="89"/>
      <c r="L67" s="89"/>
      <c r="M67" s="89"/>
      <c r="N67" s="89"/>
    </row>
    <row r="68" spans="2:14" s="15" customFormat="1" ht="16.5" thickBot="1" x14ac:dyDescent="0.3">
      <c r="B68" s="9"/>
      <c r="C68" s="9"/>
      <c r="D68" s="9"/>
      <c r="E68" s="9"/>
      <c r="F68" s="14"/>
      <c r="G68" s="14"/>
      <c r="H68" s="14"/>
      <c r="I68" s="14"/>
      <c r="J68" s="9"/>
      <c r="K68" s="9"/>
      <c r="L68" s="9"/>
    </row>
    <row r="69" spans="2:14" ht="17.25" customHeight="1" thickBot="1" x14ac:dyDescent="0.3">
      <c r="C69" s="44" t="s">
        <v>27</v>
      </c>
      <c r="D69" s="50" t="s">
        <v>28</v>
      </c>
      <c r="E69" s="7"/>
      <c r="K69" s="50" t="s">
        <v>27</v>
      </c>
      <c r="L69" s="50" t="s">
        <v>28</v>
      </c>
      <c r="N69" s="37"/>
    </row>
    <row r="70" spans="2:14" x14ac:dyDescent="0.25">
      <c r="C70" s="54" t="s">
        <v>22</v>
      </c>
      <c r="D70" s="29">
        <v>3</v>
      </c>
      <c r="E70" s="7"/>
      <c r="K70" s="61" t="s">
        <v>32</v>
      </c>
      <c r="L70" s="62">
        <v>6</v>
      </c>
      <c r="N70" s="57"/>
    </row>
    <row r="71" spans="2:14" x14ac:dyDescent="0.25">
      <c r="C71" s="64" t="s">
        <v>37</v>
      </c>
      <c r="D71" s="30">
        <v>2</v>
      </c>
      <c r="E71" s="13" t="s">
        <v>41</v>
      </c>
      <c r="K71" s="25" t="s">
        <v>33</v>
      </c>
      <c r="L71" s="23">
        <v>0</v>
      </c>
      <c r="N71" s="57"/>
    </row>
    <row r="72" spans="2:14" ht="15.75" thickBot="1" x14ac:dyDescent="0.3">
      <c r="C72" s="43" t="s">
        <v>6</v>
      </c>
      <c r="D72" s="31">
        <v>1</v>
      </c>
      <c r="E72" s="7"/>
      <c r="K72" s="25" t="s">
        <v>34</v>
      </c>
      <c r="L72" s="23">
        <v>0</v>
      </c>
      <c r="N72" s="57"/>
    </row>
    <row r="73" spans="2:14" ht="15.75" thickBot="1" x14ac:dyDescent="0.3">
      <c r="B73" s="4"/>
      <c r="C73" s="10" t="s">
        <v>2</v>
      </c>
      <c r="D73" s="10">
        <f>SUM(D70:D72)</f>
        <v>6</v>
      </c>
      <c r="E73" s="7"/>
      <c r="K73" s="59" t="s">
        <v>2</v>
      </c>
      <c r="L73" s="70">
        <f ca="1">SUM(L70:L74)</f>
        <v>6</v>
      </c>
      <c r="N73" s="57"/>
    </row>
    <row r="74" spans="2:14" x14ac:dyDescent="0.25">
      <c r="B74" s="4"/>
      <c r="C74" s="18"/>
      <c r="D74" s="12"/>
      <c r="E74" s="7"/>
      <c r="K74" s="74"/>
      <c r="L74" s="73"/>
      <c r="N74" s="57"/>
    </row>
    <row r="86" spans="2:14" ht="36.75" customHeight="1" x14ac:dyDescent="0.25"/>
    <row r="87" spans="2:14" ht="36.75" customHeight="1" x14ac:dyDescent="0.25"/>
    <row r="88" spans="2:14" ht="36.75" customHeight="1" x14ac:dyDescent="0.25"/>
    <row r="89" spans="2:14" ht="53.25" customHeight="1" x14ac:dyDescent="0.25">
      <c r="B89" s="97" t="s">
        <v>24</v>
      </c>
      <c r="C89" s="97"/>
      <c r="D89" s="97"/>
      <c r="E89" s="97"/>
      <c r="F89" s="33">
        <v>7</v>
      </c>
      <c r="G89" s="12"/>
      <c r="H89" s="12"/>
      <c r="I89" s="12"/>
      <c r="J89" s="6"/>
      <c r="K89" s="99" t="s">
        <v>38</v>
      </c>
      <c r="L89" s="100"/>
      <c r="M89" s="100"/>
      <c r="N89" s="101"/>
    </row>
    <row r="90" spans="2:14" ht="25.5" customHeight="1" x14ac:dyDescent="0.25">
      <c r="B90" s="97" t="s">
        <v>25</v>
      </c>
      <c r="C90" s="97"/>
      <c r="D90" s="97"/>
      <c r="E90" s="97"/>
      <c r="F90" s="33">
        <v>7</v>
      </c>
      <c r="G90" s="12"/>
      <c r="H90" s="12"/>
      <c r="I90" s="12"/>
      <c r="K90" s="71"/>
      <c r="L90" s="71"/>
      <c r="M90" s="71"/>
      <c r="N90" s="71"/>
    </row>
    <row r="91" spans="2:14" ht="33.75" customHeight="1" x14ac:dyDescent="0.25">
      <c r="B91" s="97" t="s">
        <v>26</v>
      </c>
      <c r="C91" s="97"/>
      <c r="D91" s="97"/>
      <c r="E91" s="97"/>
      <c r="F91" s="33">
        <v>0</v>
      </c>
      <c r="G91" s="12"/>
      <c r="H91" s="12"/>
      <c r="I91" s="12"/>
      <c r="J91" s="6"/>
      <c r="K91" s="99" t="s">
        <v>39</v>
      </c>
      <c r="L91" s="100"/>
      <c r="M91" s="100"/>
      <c r="N91" s="101"/>
    </row>
  </sheetData>
  <mergeCells count="19">
    <mergeCell ref="C16:D16"/>
    <mergeCell ref="F16:I16"/>
    <mergeCell ref="C17:C18"/>
    <mergeCell ref="B7:N7"/>
    <mergeCell ref="B8:N8"/>
    <mergeCell ref="C10:K10"/>
    <mergeCell ref="L10:M10"/>
    <mergeCell ref="B13:F14"/>
    <mergeCell ref="J13:N14"/>
    <mergeCell ref="B91:E91"/>
    <mergeCell ref="K89:N89"/>
    <mergeCell ref="K91:N91"/>
    <mergeCell ref="F21:I21"/>
    <mergeCell ref="B43:F43"/>
    <mergeCell ref="B67:F67"/>
    <mergeCell ref="J67:N67"/>
    <mergeCell ref="B89:E89"/>
    <mergeCell ref="B90:E90"/>
    <mergeCell ref="J43:N43"/>
  </mergeCells>
  <pageMargins left="0.70866141732283472" right="0.70866141732283472" top="0.74803149606299213" bottom="0.74803149606299213" header="0.31496062992125984" footer="0.31496062992125984"/>
  <pageSetup paperSize="281" scale="5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N90"/>
  <sheetViews>
    <sheetView zoomScale="85" zoomScaleNormal="85" workbookViewId="0">
      <selection activeCell="H24" sqref="H24"/>
    </sheetView>
  </sheetViews>
  <sheetFormatPr baseColWidth="10" defaultRowHeight="15" x14ac:dyDescent="0.25"/>
  <cols>
    <col min="1" max="1" width="3.28515625" customWidth="1"/>
    <col min="2" max="2" width="13.7109375" customWidth="1"/>
    <col min="3" max="3" width="16.85546875" customWidth="1"/>
    <col min="4" max="4" width="16.140625" customWidth="1"/>
    <col min="5" max="5" width="11.140625" customWidth="1"/>
    <col min="6" max="7" width="11" style="7" customWidth="1"/>
    <col min="8" max="9" width="5.42578125" style="7" customWidth="1"/>
    <col min="10" max="11" width="13.7109375" customWidth="1"/>
    <col min="12" max="12" width="16" customWidth="1"/>
    <col min="13" max="14" width="11.140625" customWidth="1"/>
  </cols>
  <sheetData>
    <row r="7" spans="2:14" ht="23.25" customHeight="1" x14ac:dyDescent="0.3">
      <c r="B7" s="84" t="s">
        <v>30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2:14" ht="16.5" customHeight="1" x14ac:dyDescent="0.3">
      <c r="B8" s="86" t="s">
        <v>42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</row>
    <row r="9" spans="2:14" ht="5.25" customHeight="1" x14ac:dyDescent="0.25"/>
    <row r="10" spans="2:14" ht="18.75" x14ac:dyDescent="0.3">
      <c r="B10" s="6"/>
      <c r="C10" s="88" t="s">
        <v>12</v>
      </c>
      <c r="D10" s="88"/>
      <c r="E10" s="88"/>
      <c r="F10" s="88"/>
      <c r="G10" s="88"/>
      <c r="H10" s="88"/>
      <c r="I10" s="88"/>
      <c r="J10" s="88"/>
      <c r="K10" s="88"/>
      <c r="L10" s="90">
        <v>3</v>
      </c>
      <c r="M10" s="90"/>
      <c r="N10" s="63"/>
    </row>
    <row r="11" spans="2:14" x14ac:dyDescent="0.25">
      <c r="B11" s="6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</row>
    <row r="12" spans="2:14" ht="6.75" customHeight="1" x14ac:dyDescent="0.25"/>
    <row r="13" spans="2:14" ht="12.75" customHeight="1" x14ac:dyDescent="0.25">
      <c r="B13" s="89" t="s">
        <v>0</v>
      </c>
      <c r="C13" s="89"/>
      <c r="D13" s="89"/>
      <c r="E13" s="89"/>
      <c r="F13" s="89"/>
      <c r="G13" s="46"/>
      <c r="H13" s="41"/>
      <c r="I13" s="41"/>
      <c r="J13" s="89" t="s">
        <v>7</v>
      </c>
      <c r="K13" s="89"/>
      <c r="L13" s="89"/>
      <c r="M13" s="89"/>
      <c r="N13" s="89"/>
    </row>
    <row r="14" spans="2:14" ht="12.75" customHeight="1" x14ac:dyDescent="0.25">
      <c r="B14" s="89"/>
      <c r="C14" s="89"/>
      <c r="D14" s="89"/>
      <c r="E14" s="89"/>
      <c r="F14" s="89"/>
      <c r="G14" s="46"/>
      <c r="H14" s="41"/>
      <c r="I14" s="41"/>
      <c r="J14" s="89"/>
      <c r="K14" s="89"/>
      <c r="L14" s="89"/>
      <c r="M14" s="89"/>
      <c r="N14" s="89"/>
    </row>
    <row r="15" spans="2:14" ht="16.5" thickBot="1" x14ac:dyDescent="0.3">
      <c r="B15" s="1"/>
      <c r="C15" s="1"/>
      <c r="D15" s="2"/>
      <c r="E15" s="1"/>
      <c r="F15" s="1"/>
      <c r="G15" s="1"/>
      <c r="H15" s="1"/>
      <c r="I15" s="1"/>
      <c r="J15" s="4"/>
      <c r="K15" s="5"/>
      <c r="L15" s="5"/>
      <c r="M15" s="5"/>
      <c r="N15" s="5"/>
    </row>
    <row r="16" spans="2:14" ht="15.75" customHeight="1" thickBot="1" x14ac:dyDescent="0.3">
      <c r="B16" s="37"/>
      <c r="C16" s="92" t="s">
        <v>27</v>
      </c>
      <c r="D16" s="93"/>
      <c r="E16" s="44" t="s">
        <v>28</v>
      </c>
      <c r="F16" s="91"/>
      <c r="G16" s="91"/>
      <c r="H16" s="91"/>
      <c r="I16" s="91"/>
      <c r="J16" s="37"/>
      <c r="K16" s="50" t="s">
        <v>27</v>
      </c>
      <c r="L16" s="50" t="s">
        <v>28</v>
      </c>
      <c r="M16" s="37"/>
      <c r="N16" s="37"/>
    </row>
    <row r="17" spans="3:14" ht="15" customHeight="1" x14ac:dyDescent="0.25">
      <c r="C17" s="95" t="s">
        <v>5</v>
      </c>
      <c r="D17" s="47" t="s">
        <v>1</v>
      </c>
      <c r="E17" s="48">
        <v>3</v>
      </c>
      <c r="F17" s="12"/>
      <c r="G17" s="12"/>
      <c r="H17" s="38"/>
      <c r="I17" s="38"/>
      <c r="J17" s="40"/>
      <c r="K17" s="49" t="s">
        <v>8</v>
      </c>
      <c r="L17" s="32">
        <v>3</v>
      </c>
      <c r="M17" s="38"/>
      <c r="N17" s="38"/>
    </row>
    <row r="18" spans="3:14" x14ac:dyDescent="0.25">
      <c r="C18" s="96"/>
      <c r="D18" s="34" t="s">
        <v>3</v>
      </c>
      <c r="E18" s="45">
        <v>0</v>
      </c>
      <c r="F18" s="12"/>
      <c r="G18" s="12"/>
      <c r="H18" s="38"/>
      <c r="I18" s="38"/>
      <c r="J18" s="40"/>
      <c r="K18" s="21" t="s">
        <v>9</v>
      </c>
      <c r="L18" s="33">
        <v>0</v>
      </c>
      <c r="M18" s="38"/>
      <c r="N18" s="38"/>
    </row>
    <row r="19" spans="3:14" ht="15" customHeight="1" x14ac:dyDescent="0.25">
      <c r="C19" s="16"/>
      <c r="D19" s="30" t="s">
        <v>4</v>
      </c>
      <c r="E19" s="33">
        <v>0</v>
      </c>
      <c r="F19" s="12"/>
      <c r="G19" s="12"/>
      <c r="H19" s="38"/>
      <c r="I19" s="38"/>
      <c r="J19" s="40"/>
      <c r="K19" s="21" t="s">
        <v>10</v>
      </c>
      <c r="L19" s="33">
        <v>0</v>
      </c>
      <c r="M19" s="38"/>
      <c r="N19" s="38"/>
    </row>
    <row r="20" spans="3:14" ht="15.75" customHeight="1" thickBot="1" x14ac:dyDescent="0.3">
      <c r="C20" s="17"/>
      <c r="D20" s="35" t="s">
        <v>6</v>
      </c>
      <c r="E20" s="27">
        <v>0</v>
      </c>
      <c r="F20" s="12"/>
      <c r="G20" s="12"/>
      <c r="H20" s="38"/>
      <c r="I20" s="38"/>
      <c r="J20" s="40"/>
      <c r="K20" s="21" t="s">
        <v>11</v>
      </c>
      <c r="L20" s="33">
        <v>0</v>
      </c>
      <c r="M20" s="38"/>
      <c r="N20" s="38"/>
    </row>
    <row r="21" spans="3:14" ht="12" customHeight="1" thickBot="1" x14ac:dyDescent="0.3">
      <c r="D21" s="26" t="s">
        <v>2</v>
      </c>
      <c r="E21" s="10">
        <f>SUM(E17:E20)</f>
        <v>3</v>
      </c>
      <c r="F21" s="94"/>
      <c r="G21" s="94"/>
      <c r="H21" s="94"/>
      <c r="I21" s="94"/>
      <c r="J21" s="40"/>
      <c r="K21" s="35" t="s">
        <v>6</v>
      </c>
      <c r="L21" s="27">
        <v>0</v>
      </c>
      <c r="M21" s="38"/>
      <c r="N21" s="38"/>
    </row>
    <row r="22" spans="3:14" ht="12" customHeight="1" thickBot="1" x14ac:dyDescent="0.3">
      <c r="C22" s="3"/>
      <c r="J22" s="39"/>
      <c r="K22" s="10" t="s">
        <v>2</v>
      </c>
      <c r="L22" s="10">
        <f>SUM(L17:L21)</f>
        <v>3</v>
      </c>
      <c r="M22" s="39"/>
      <c r="N22" s="39"/>
    </row>
    <row r="23" spans="3:14" ht="12" customHeight="1" x14ac:dyDescent="0.25">
      <c r="C23" s="3"/>
      <c r="J23" s="18"/>
      <c r="K23" s="18"/>
      <c r="L23" s="4"/>
      <c r="M23" s="4"/>
      <c r="N23" s="4"/>
    </row>
    <row r="24" spans="3:14" ht="12" customHeight="1" x14ac:dyDescent="0.25">
      <c r="C24" s="3"/>
      <c r="J24" s="18"/>
      <c r="K24" s="18"/>
      <c r="L24" s="4"/>
      <c r="M24" s="4"/>
      <c r="N24" s="4"/>
    </row>
    <row r="25" spans="3:14" ht="12" customHeight="1" x14ac:dyDescent="0.25">
      <c r="C25" s="3"/>
      <c r="L25" s="4"/>
      <c r="M25" s="4"/>
      <c r="N25" s="4"/>
    </row>
    <row r="26" spans="3:14" ht="8.25" customHeight="1" x14ac:dyDescent="0.25">
      <c r="L26" s="4"/>
      <c r="M26" s="4"/>
      <c r="N26" s="4"/>
    </row>
    <row r="34" spans="2:14" ht="9.75" customHeight="1" x14ac:dyDescent="0.25"/>
    <row r="35" spans="2:14" ht="9.75" customHeight="1" x14ac:dyDescent="0.25"/>
    <row r="36" spans="2:14" ht="12" customHeight="1" x14ac:dyDescent="0.25"/>
    <row r="37" spans="2:14" ht="12" customHeight="1" x14ac:dyDescent="0.25"/>
    <row r="38" spans="2:14" ht="12" customHeight="1" x14ac:dyDescent="0.25"/>
    <row r="39" spans="2:14" ht="12" customHeight="1" x14ac:dyDescent="0.25"/>
    <row r="40" spans="2:14" ht="12" customHeight="1" x14ac:dyDescent="0.25"/>
    <row r="41" spans="2:14" ht="20.25" customHeight="1" x14ac:dyDescent="0.25"/>
    <row r="42" spans="2:14" ht="24" customHeight="1" x14ac:dyDescent="0.25"/>
    <row r="43" spans="2:14" ht="15.75" customHeight="1" x14ac:dyDescent="0.25">
      <c r="B43" s="89" t="s">
        <v>14</v>
      </c>
      <c r="C43" s="89"/>
      <c r="D43" s="89"/>
      <c r="E43" s="89"/>
      <c r="F43" s="89"/>
      <c r="G43" s="46"/>
      <c r="H43" s="41"/>
      <c r="I43" s="41"/>
      <c r="J43" s="89" t="s">
        <v>20</v>
      </c>
      <c r="K43" s="89"/>
      <c r="L43" s="89"/>
      <c r="M43" s="89"/>
      <c r="N43" s="89"/>
    </row>
    <row r="44" spans="2:14" ht="15.75" customHeight="1" thickBot="1" x14ac:dyDescent="0.3">
      <c r="B44" s="9"/>
      <c r="C44" s="9"/>
      <c r="D44" s="9"/>
      <c r="E44" s="9"/>
      <c r="F44" s="11"/>
      <c r="G44" s="11"/>
      <c r="H44" s="11"/>
      <c r="I44" s="11"/>
      <c r="J44" s="9"/>
      <c r="K44" s="9"/>
      <c r="L44" s="9"/>
    </row>
    <row r="45" spans="2:14" ht="15.75" customHeight="1" thickBot="1" x14ac:dyDescent="0.3">
      <c r="C45" s="72" t="s">
        <v>27</v>
      </c>
      <c r="D45" s="72" t="s">
        <v>28</v>
      </c>
      <c r="E45" s="37"/>
      <c r="G45" s="38"/>
      <c r="H45" s="38"/>
      <c r="I45" s="38"/>
      <c r="K45" s="72" t="s">
        <v>27</v>
      </c>
      <c r="L45" s="50" t="s">
        <v>28</v>
      </c>
      <c r="N45" s="37"/>
    </row>
    <row r="46" spans="2:14" x14ac:dyDescent="0.25">
      <c r="C46" s="36" t="s">
        <v>15</v>
      </c>
      <c r="D46" s="32">
        <v>0</v>
      </c>
      <c r="E46" s="42"/>
      <c r="G46" s="38"/>
      <c r="H46" s="38"/>
      <c r="I46" s="38"/>
      <c r="K46" s="29" t="s">
        <v>19</v>
      </c>
      <c r="L46" s="32">
        <v>3</v>
      </c>
      <c r="N46" s="38"/>
    </row>
    <row r="47" spans="2:14" x14ac:dyDescent="0.25">
      <c r="C47" s="51" t="s">
        <v>16</v>
      </c>
      <c r="D47" s="33">
        <v>0</v>
      </c>
      <c r="E47" s="42"/>
      <c r="G47" s="38"/>
      <c r="H47" s="38"/>
      <c r="I47" s="38"/>
      <c r="K47" s="30" t="s">
        <v>9</v>
      </c>
      <c r="L47" s="33">
        <v>0</v>
      </c>
      <c r="N47" s="38"/>
    </row>
    <row r="48" spans="2:14" ht="15.75" thickBot="1" x14ac:dyDescent="0.3">
      <c r="C48" s="52" t="s">
        <v>17</v>
      </c>
      <c r="D48" s="27">
        <v>3</v>
      </c>
      <c r="E48" s="42"/>
      <c r="G48" s="38"/>
      <c r="H48" s="38"/>
      <c r="I48" s="38"/>
      <c r="K48" s="30" t="s">
        <v>18</v>
      </c>
      <c r="L48" s="33">
        <v>0</v>
      </c>
      <c r="N48" s="38"/>
    </row>
    <row r="49" spans="3:14" ht="15.75" thickBot="1" x14ac:dyDescent="0.3">
      <c r="C49" s="26" t="s">
        <v>2</v>
      </c>
      <c r="D49" s="10">
        <f>SUM(D46:D48)</f>
        <v>3</v>
      </c>
      <c r="E49" s="39"/>
      <c r="G49" s="38"/>
      <c r="H49" s="38"/>
      <c r="I49" s="38"/>
      <c r="K49" s="30" t="s">
        <v>11</v>
      </c>
      <c r="L49" s="33">
        <v>0</v>
      </c>
      <c r="N49" s="38"/>
    </row>
    <row r="50" spans="3:14" ht="15.75" thickBot="1" x14ac:dyDescent="0.3">
      <c r="K50" s="31" t="s">
        <v>6</v>
      </c>
      <c r="L50" s="27">
        <v>0</v>
      </c>
      <c r="N50" s="38"/>
    </row>
    <row r="51" spans="3:14" ht="15.75" thickBot="1" x14ac:dyDescent="0.3">
      <c r="K51" s="26" t="s">
        <v>2</v>
      </c>
      <c r="L51" s="56">
        <f>SUM(L46:L50)</f>
        <v>3</v>
      </c>
      <c r="N51" s="55"/>
    </row>
    <row r="63" spans="3:14" ht="11.25" customHeight="1" x14ac:dyDescent="0.25"/>
    <row r="64" spans="3:14" ht="53.25" customHeight="1" x14ac:dyDescent="0.25"/>
    <row r="65" spans="2:14" ht="19.5" customHeight="1" x14ac:dyDescent="0.25"/>
    <row r="66" spans="2:14" ht="24" customHeight="1" x14ac:dyDescent="0.25"/>
    <row r="67" spans="2:14" ht="15.75" customHeight="1" x14ac:dyDescent="0.25">
      <c r="B67" s="89" t="s">
        <v>21</v>
      </c>
      <c r="C67" s="89"/>
      <c r="D67" s="89"/>
      <c r="E67" s="89"/>
      <c r="F67" s="89"/>
      <c r="J67" s="89" t="s">
        <v>23</v>
      </c>
      <c r="K67" s="89"/>
      <c r="L67" s="89"/>
      <c r="M67" s="89"/>
      <c r="N67" s="89"/>
    </row>
    <row r="68" spans="2:14" s="15" customFormat="1" ht="16.5" thickBot="1" x14ac:dyDescent="0.3">
      <c r="B68" s="9"/>
      <c r="C68" s="9"/>
      <c r="D68" s="9"/>
      <c r="E68" s="9"/>
      <c r="F68" s="14"/>
      <c r="G68" s="14"/>
      <c r="H68" s="14"/>
      <c r="I68" s="14"/>
      <c r="J68" s="9"/>
      <c r="K68" s="9"/>
      <c r="L68" s="9"/>
    </row>
    <row r="69" spans="2:14" ht="17.25" customHeight="1" thickBot="1" x14ac:dyDescent="0.3">
      <c r="C69" s="44" t="s">
        <v>27</v>
      </c>
      <c r="D69" s="50" t="s">
        <v>28</v>
      </c>
      <c r="E69" s="7"/>
      <c r="K69" s="50" t="s">
        <v>27</v>
      </c>
      <c r="L69" s="50" t="s">
        <v>28</v>
      </c>
      <c r="N69" s="37"/>
    </row>
    <row r="70" spans="2:14" x14ac:dyDescent="0.25">
      <c r="C70" s="54" t="s">
        <v>22</v>
      </c>
      <c r="D70" s="29">
        <v>3</v>
      </c>
      <c r="E70" s="7"/>
      <c r="K70" s="61" t="s">
        <v>32</v>
      </c>
      <c r="L70" s="62">
        <v>2</v>
      </c>
      <c r="N70" s="57"/>
    </row>
    <row r="71" spans="2:14" x14ac:dyDescent="0.25">
      <c r="C71" s="64" t="s">
        <v>37</v>
      </c>
      <c r="D71" s="30">
        <v>0</v>
      </c>
      <c r="E71" s="13"/>
      <c r="K71" s="25" t="s">
        <v>33</v>
      </c>
      <c r="L71" s="23">
        <v>1</v>
      </c>
      <c r="N71" s="57"/>
    </row>
    <row r="72" spans="2:14" ht="15.75" thickBot="1" x14ac:dyDescent="0.3">
      <c r="C72" s="43" t="s">
        <v>6</v>
      </c>
      <c r="D72" s="31">
        <v>0</v>
      </c>
      <c r="E72" s="7"/>
      <c r="K72" s="25" t="s">
        <v>34</v>
      </c>
      <c r="L72" s="23">
        <v>0</v>
      </c>
      <c r="N72" s="57"/>
    </row>
    <row r="73" spans="2:14" ht="15.75" thickBot="1" x14ac:dyDescent="0.3">
      <c r="B73" s="4"/>
      <c r="C73" s="10" t="s">
        <v>2</v>
      </c>
      <c r="D73" s="10">
        <f>SUM(D70:D72)</f>
        <v>3</v>
      </c>
      <c r="E73" s="7"/>
      <c r="K73" s="59" t="s">
        <v>2</v>
      </c>
      <c r="L73" s="60">
        <f>SUM(L70:L72)</f>
        <v>3</v>
      </c>
      <c r="N73" s="57"/>
    </row>
    <row r="85" spans="2:14" ht="36.75" customHeight="1" x14ac:dyDescent="0.25"/>
    <row r="86" spans="2:14" ht="36.75" customHeight="1" x14ac:dyDescent="0.25"/>
    <row r="87" spans="2:14" ht="36.75" customHeight="1" x14ac:dyDescent="0.25"/>
    <row r="88" spans="2:14" ht="53.25" customHeight="1" x14ac:dyDescent="0.25">
      <c r="B88" s="97" t="s">
        <v>24</v>
      </c>
      <c r="C88" s="97"/>
      <c r="D88" s="97"/>
      <c r="E88" s="97"/>
      <c r="F88" s="33">
        <v>3</v>
      </c>
      <c r="G88" s="12"/>
      <c r="H88" s="12"/>
      <c r="I88" s="12"/>
      <c r="J88" s="6"/>
      <c r="K88" s="99" t="s">
        <v>38</v>
      </c>
      <c r="L88" s="100"/>
      <c r="M88" s="100"/>
      <c r="N88" s="101"/>
    </row>
    <row r="89" spans="2:14" ht="25.5" customHeight="1" x14ac:dyDescent="0.25">
      <c r="B89" s="97" t="s">
        <v>25</v>
      </c>
      <c r="C89" s="97"/>
      <c r="D89" s="97"/>
      <c r="E89" s="97"/>
      <c r="F89" s="33">
        <v>3</v>
      </c>
      <c r="G89" s="12"/>
      <c r="H89" s="12"/>
      <c r="I89" s="12"/>
      <c r="K89" s="71"/>
      <c r="L89" s="71"/>
      <c r="M89" s="71"/>
      <c r="N89" s="71"/>
    </row>
    <row r="90" spans="2:14" ht="33.75" customHeight="1" x14ac:dyDescent="0.25">
      <c r="B90" s="97" t="s">
        <v>26</v>
      </c>
      <c r="C90" s="97"/>
      <c r="D90" s="97"/>
      <c r="E90" s="97"/>
      <c r="F90" s="33">
        <v>0</v>
      </c>
      <c r="G90" s="12"/>
      <c r="H90" s="12"/>
      <c r="I90" s="12"/>
      <c r="J90" s="6"/>
      <c r="K90" s="99" t="s">
        <v>39</v>
      </c>
      <c r="L90" s="100"/>
      <c r="M90" s="100"/>
      <c r="N90" s="101"/>
    </row>
  </sheetData>
  <mergeCells count="19">
    <mergeCell ref="B7:N7"/>
    <mergeCell ref="B8:N8"/>
    <mergeCell ref="C10:K10"/>
    <mergeCell ref="L10:M10"/>
    <mergeCell ref="B13:F14"/>
    <mergeCell ref="J13:N14"/>
    <mergeCell ref="B90:E90"/>
    <mergeCell ref="K90:N90"/>
    <mergeCell ref="C16:D16"/>
    <mergeCell ref="F16:I16"/>
    <mergeCell ref="C17:C18"/>
    <mergeCell ref="F21:I21"/>
    <mergeCell ref="B43:F43"/>
    <mergeCell ref="J43:N43"/>
    <mergeCell ref="B67:F67"/>
    <mergeCell ref="J67:N67"/>
    <mergeCell ref="B88:E88"/>
    <mergeCell ref="K88:N88"/>
    <mergeCell ref="B89:E89"/>
  </mergeCells>
  <pageMargins left="0.70866141732283472" right="0.70866141732283472" top="0.74803149606299213" bottom="0.74803149606299213" header="0.31496062992125984" footer="0.31496062992125984"/>
  <pageSetup paperSize="281" scale="5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N14"/>
  <sheetViews>
    <sheetView zoomScale="60" zoomScaleNormal="60" workbookViewId="0">
      <selection activeCell="K18" sqref="K18"/>
    </sheetView>
  </sheetViews>
  <sheetFormatPr baseColWidth="10" defaultRowHeight="15" x14ac:dyDescent="0.25"/>
  <cols>
    <col min="1" max="1" width="3.28515625" customWidth="1"/>
    <col min="2" max="2" width="13.7109375" customWidth="1"/>
    <col min="3" max="3" width="16.85546875" customWidth="1"/>
    <col min="4" max="4" width="16.140625" customWidth="1"/>
    <col min="5" max="5" width="11.140625" customWidth="1"/>
    <col min="6" max="7" width="11" style="7" customWidth="1"/>
    <col min="8" max="9" width="5.42578125" style="7" customWidth="1"/>
    <col min="10" max="11" width="13.7109375" customWidth="1"/>
    <col min="12" max="12" width="16" customWidth="1"/>
    <col min="13" max="14" width="11.140625" customWidth="1"/>
  </cols>
  <sheetData>
    <row r="7" spans="2:14" ht="23.25" customHeight="1" x14ac:dyDescent="0.3">
      <c r="B7" s="84" t="s">
        <v>30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2:14" ht="16.5" customHeight="1" x14ac:dyDescent="0.3">
      <c r="B8" s="86" t="s">
        <v>43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</row>
    <row r="9" spans="2:14" ht="5.25" customHeight="1" x14ac:dyDescent="0.25"/>
    <row r="12" spans="2:14" x14ac:dyDescent="0.25">
      <c r="C12" s="102" t="s">
        <v>44</v>
      </c>
      <c r="D12" s="102"/>
      <c r="E12" s="102"/>
      <c r="F12" s="102"/>
      <c r="G12" s="102"/>
      <c r="H12" s="102"/>
      <c r="I12" s="102"/>
      <c r="J12" s="102"/>
      <c r="K12" s="102"/>
      <c r="L12" s="102"/>
      <c r="M12" s="102"/>
    </row>
    <row r="13" spans="2:14" x14ac:dyDescent="0.25"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</row>
    <row r="14" spans="2:14" x14ac:dyDescent="0.25"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</row>
  </sheetData>
  <mergeCells count="3">
    <mergeCell ref="C12:M14"/>
    <mergeCell ref="B7:N7"/>
    <mergeCell ref="B8:N8"/>
  </mergeCells>
  <pageMargins left="0.70866141732283472" right="0.70866141732283472" top="0.74803149606299213" bottom="0.74803149606299213" header="0.31496062992125984" footer="0.31496062992125984"/>
  <pageSetup paperSize="281" scale="5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N90"/>
  <sheetViews>
    <sheetView topLeftCell="A76" zoomScale="70" zoomScaleNormal="70" workbookViewId="0">
      <selection activeCell="L96" sqref="L96"/>
    </sheetView>
  </sheetViews>
  <sheetFormatPr baseColWidth="10" defaultRowHeight="15" x14ac:dyDescent="0.25"/>
  <cols>
    <col min="1" max="1" width="3.28515625" customWidth="1"/>
    <col min="2" max="2" width="13.7109375" customWidth="1"/>
    <col min="3" max="3" width="17.85546875" customWidth="1"/>
    <col min="4" max="4" width="16.140625" customWidth="1"/>
    <col min="5" max="5" width="11.140625" customWidth="1"/>
    <col min="6" max="7" width="11" style="7" customWidth="1"/>
    <col min="8" max="9" width="5.42578125" style="7" customWidth="1"/>
    <col min="10" max="10" width="11.28515625" customWidth="1"/>
    <col min="11" max="11" width="16.140625" customWidth="1"/>
    <col min="12" max="12" width="16" customWidth="1"/>
    <col min="13" max="14" width="11.140625" customWidth="1"/>
  </cols>
  <sheetData>
    <row r="7" spans="2:14" ht="23.25" customHeight="1" x14ac:dyDescent="0.3">
      <c r="B7" s="84" t="s">
        <v>30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2:14" ht="16.5" customHeight="1" x14ac:dyDescent="0.3">
      <c r="B8" s="86" t="s">
        <v>45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</row>
    <row r="9" spans="2:14" ht="5.25" customHeight="1" x14ac:dyDescent="0.25"/>
    <row r="10" spans="2:14" ht="18.75" x14ac:dyDescent="0.3">
      <c r="B10" s="6"/>
      <c r="C10" s="88" t="s">
        <v>12</v>
      </c>
      <c r="D10" s="88"/>
      <c r="E10" s="88"/>
      <c r="F10" s="88"/>
      <c r="G10" s="88"/>
      <c r="H10" s="88"/>
      <c r="I10" s="88"/>
      <c r="J10" s="88"/>
      <c r="K10" s="88"/>
      <c r="L10" s="90">
        <v>2</v>
      </c>
      <c r="M10" s="90"/>
      <c r="N10" s="63"/>
    </row>
    <row r="11" spans="2:14" x14ac:dyDescent="0.25">
      <c r="B11" s="6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</row>
    <row r="12" spans="2:14" ht="6.75" customHeight="1" x14ac:dyDescent="0.25"/>
    <row r="13" spans="2:14" ht="12.75" customHeight="1" x14ac:dyDescent="0.25">
      <c r="B13" s="89" t="s">
        <v>0</v>
      </c>
      <c r="C13" s="89"/>
      <c r="D13" s="89"/>
      <c r="E13" s="89"/>
      <c r="F13" s="89"/>
      <c r="G13" s="46"/>
      <c r="H13" s="41"/>
      <c r="I13" s="41"/>
      <c r="J13" s="89" t="s">
        <v>7</v>
      </c>
      <c r="K13" s="89"/>
      <c r="L13" s="89"/>
      <c r="M13" s="89"/>
      <c r="N13" s="89"/>
    </row>
    <row r="14" spans="2:14" ht="12.75" customHeight="1" x14ac:dyDescent="0.25">
      <c r="B14" s="89"/>
      <c r="C14" s="89"/>
      <c r="D14" s="89"/>
      <c r="E14" s="89"/>
      <c r="F14" s="89"/>
      <c r="G14" s="46"/>
      <c r="H14" s="41"/>
      <c r="I14" s="41"/>
      <c r="J14" s="89"/>
      <c r="K14" s="89"/>
      <c r="L14" s="89"/>
      <c r="M14" s="89"/>
      <c r="N14" s="89"/>
    </row>
    <row r="15" spans="2:14" ht="16.5" thickBot="1" x14ac:dyDescent="0.3">
      <c r="B15" s="1"/>
      <c r="C15" s="1"/>
      <c r="D15" s="2"/>
      <c r="E15" s="1"/>
      <c r="F15" s="1"/>
      <c r="G15" s="1"/>
      <c r="H15" s="1"/>
      <c r="I15" s="1"/>
      <c r="J15" s="4"/>
      <c r="K15" s="5"/>
      <c r="L15" s="5"/>
      <c r="M15" s="5"/>
      <c r="N15" s="5"/>
    </row>
    <row r="16" spans="2:14" ht="15.75" customHeight="1" thickBot="1" x14ac:dyDescent="0.3">
      <c r="B16" s="37"/>
      <c r="C16" s="92" t="s">
        <v>27</v>
      </c>
      <c r="D16" s="93"/>
      <c r="E16" s="44" t="s">
        <v>28</v>
      </c>
      <c r="F16" s="91"/>
      <c r="G16" s="91"/>
      <c r="H16" s="91"/>
      <c r="I16" s="91"/>
      <c r="J16" s="37"/>
      <c r="K16" s="50" t="s">
        <v>27</v>
      </c>
      <c r="L16" s="50" t="s">
        <v>28</v>
      </c>
      <c r="M16" s="37"/>
      <c r="N16" s="37"/>
    </row>
    <row r="17" spans="3:14" ht="15" customHeight="1" x14ac:dyDescent="0.25">
      <c r="C17" s="95" t="s">
        <v>5</v>
      </c>
      <c r="D17" s="47" t="s">
        <v>1</v>
      </c>
      <c r="E17" s="48">
        <v>1</v>
      </c>
      <c r="F17" s="12"/>
      <c r="G17" s="12"/>
      <c r="H17" s="38"/>
      <c r="I17" s="38"/>
      <c r="J17" s="40"/>
      <c r="K17" s="49" t="s">
        <v>8</v>
      </c>
      <c r="L17" s="32">
        <v>2</v>
      </c>
      <c r="M17" s="38"/>
      <c r="N17" s="38"/>
    </row>
    <row r="18" spans="3:14" x14ac:dyDescent="0.25">
      <c r="C18" s="96"/>
      <c r="D18" s="34" t="s">
        <v>3</v>
      </c>
      <c r="E18" s="45">
        <v>1</v>
      </c>
      <c r="F18" s="12"/>
      <c r="G18" s="12"/>
      <c r="H18" s="38"/>
      <c r="I18" s="38"/>
      <c r="J18" s="40"/>
      <c r="K18" s="21" t="s">
        <v>9</v>
      </c>
      <c r="L18" s="33">
        <v>0</v>
      </c>
      <c r="M18" s="38"/>
      <c r="N18" s="38"/>
    </row>
    <row r="19" spans="3:14" ht="15" customHeight="1" x14ac:dyDescent="0.25">
      <c r="C19" s="16"/>
      <c r="D19" s="30" t="s">
        <v>4</v>
      </c>
      <c r="E19" s="33">
        <v>0</v>
      </c>
      <c r="F19" s="12"/>
      <c r="G19" s="12"/>
      <c r="H19" s="38"/>
      <c r="I19" s="38"/>
      <c r="J19" s="40"/>
      <c r="K19" s="21" t="s">
        <v>10</v>
      </c>
      <c r="L19" s="33">
        <v>0</v>
      </c>
      <c r="M19" s="38"/>
      <c r="N19" s="38"/>
    </row>
    <row r="20" spans="3:14" ht="15.75" customHeight="1" thickBot="1" x14ac:dyDescent="0.3">
      <c r="C20" s="17"/>
      <c r="D20" s="35" t="s">
        <v>6</v>
      </c>
      <c r="E20" s="27">
        <v>0</v>
      </c>
      <c r="F20" s="12"/>
      <c r="G20" s="12"/>
      <c r="H20" s="38"/>
      <c r="I20" s="38"/>
      <c r="J20" s="40"/>
      <c r="K20" s="21" t="s">
        <v>11</v>
      </c>
      <c r="L20" s="33">
        <v>0</v>
      </c>
      <c r="M20" s="38"/>
      <c r="N20" s="38"/>
    </row>
    <row r="21" spans="3:14" ht="12" customHeight="1" thickBot="1" x14ac:dyDescent="0.3">
      <c r="D21" s="26" t="s">
        <v>2</v>
      </c>
      <c r="E21" s="10">
        <f>SUM(E17:E20)</f>
        <v>2</v>
      </c>
      <c r="F21" s="94"/>
      <c r="G21" s="94"/>
      <c r="H21" s="94"/>
      <c r="I21" s="94"/>
      <c r="J21" s="40"/>
      <c r="K21" s="35" t="s">
        <v>6</v>
      </c>
      <c r="L21" s="27">
        <v>0</v>
      </c>
      <c r="M21" s="38"/>
      <c r="N21" s="38"/>
    </row>
    <row r="22" spans="3:14" ht="12" customHeight="1" thickBot="1" x14ac:dyDescent="0.3">
      <c r="C22" s="3"/>
      <c r="J22" s="39"/>
      <c r="K22" s="10" t="s">
        <v>2</v>
      </c>
      <c r="L22" s="10">
        <f>SUM(L17:L21)</f>
        <v>2</v>
      </c>
      <c r="M22" s="39"/>
      <c r="N22" s="39"/>
    </row>
    <row r="23" spans="3:14" ht="12" customHeight="1" x14ac:dyDescent="0.25">
      <c r="C23" s="3"/>
      <c r="J23" s="18"/>
      <c r="K23" s="18"/>
      <c r="L23" s="4"/>
      <c r="M23" s="4"/>
      <c r="N23" s="4"/>
    </row>
    <row r="24" spans="3:14" ht="12" customHeight="1" x14ac:dyDescent="0.25">
      <c r="C24" s="3"/>
      <c r="J24" s="18"/>
      <c r="K24" s="18"/>
      <c r="L24" s="4"/>
      <c r="M24" s="4"/>
      <c r="N24" s="4"/>
    </row>
    <row r="25" spans="3:14" ht="12" customHeight="1" x14ac:dyDescent="0.25">
      <c r="C25" s="3"/>
      <c r="L25" s="4"/>
      <c r="M25" s="4"/>
      <c r="N25" s="4"/>
    </row>
    <row r="26" spans="3:14" ht="8.25" customHeight="1" x14ac:dyDescent="0.25">
      <c r="L26" s="4"/>
      <c r="M26" s="4"/>
      <c r="N26" s="4"/>
    </row>
    <row r="34" spans="2:14" ht="9.75" customHeight="1" x14ac:dyDescent="0.25"/>
    <row r="35" spans="2:14" ht="9.75" customHeight="1" x14ac:dyDescent="0.25"/>
    <row r="36" spans="2:14" ht="12" customHeight="1" x14ac:dyDescent="0.25"/>
    <row r="37" spans="2:14" ht="12" customHeight="1" x14ac:dyDescent="0.25"/>
    <row r="38" spans="2:14" ht="12" customHeight="1" x14ac:dyDescent="0.25"/>
    <row r="39" spans="2:14" ht="12" customHeight="1" x14ac:dyDescent="0.25"/>
    <row r="40" spans="2:14" ht="12" customHeight="1" x14ac:dyDescent="0.25"/>
    <row r="41" spans="2:14" ht="20.25" customHeight="1" x14ac:dyDescent="0.25"/>
    <row r="42" spans="2:14" ht="24" customHeight="1" x14ac:dyDescent="0.25"/>
    <row r="43" spans="2:14" ht="15.75" customHeight="1" x14ac:dyDescent="0.25">
      <c r="B43" s="89" t="s">
        <v>14</v>
      </c>
      <c r="C43" s="89"/>
      <c r="D43" s="89"/>
      <c r="E43" s="89"/>
      <c r="F43" s="89"/>
      <c r="G43" s="46"/>
      <c r="H43" s="41"/>
      <c r="I43" s="41"/>
      <c r="J43" s="89" t="s">
        <v>20</v>
      </c>
      <c r="K43" s="89"/>
      <c r="L43" s="89"/>
      <c r="M43" s="89"/>
      <c r="N43" s="89"/>
    </row>
    <row r="44" spans="2:14" ht="15.75" customHeight="1" thickBot="1" x14ac:dyDescent="0.3">
      <c r="B44" s="9"/>
      <c r="C44" s="9"/>
      <c r="D44" s="9"/>
      <c r="E44" s="9"/>
      <c r="F44" s="11"/>
      <c r="G44" s="11"/>
      <c r="H44" s="11"/>
      <c r="I44" s="11"/>
      <c r="J44" s="9"/>
      <c r="K44" s="9"/>
      <c r="L44" s="9"/>
    </row>
    <row r="45" spans="2:14" ht="15.75" customHeight="1" thickBot="1" x14ac:dyDescent="0.3">
      <c r="C45" s="75" t="s">
        <v>27</v>
      </c>
      <c r="D45" s="75" t="s">
        <v>28</v>
      </c>
      <c r="E45" s="37"/>
      <c r="G45" s="38"/>
      <c r="H45" s="38"/>
      <c r="I45" s="38"/>
      <c r="K45" s="75" t="s">
        <v>27</v>
      </c>
      <c r="L45" s="50" t="s">
        <v>28</v>
      </c>
      <c r="N45" s="37"/>
    </row>
    <row r="46" spans="2:14" x14ac:dyDescent="0.25">
      <c r="C46" s="36" t="s">
        <v>15</v>
      </c>
      <c r="D46" s="32">
        <v>0</v>
      </c>
      <c r="E46" s="42"/>
      <c r="G46" s="38"/>
      <c r="H46" s="38"/>
      <c r="I46" s="38"/>
      <c r="K46" s="29" t="s">
        <v>19</v>
      </c>
      <c r="L46" s="32">
        <v>2</v>
      </c>
      <c r="N46" s="38"/>
    </row>
    <row r="47" spans="2:14" x14ac:dyDescent="0.25">
      <c r="C47" s="51" t="s">
        <v>16</v>
      </c>
      <c r="D47" s="33">
        <v>0</v>
      </c>
      <c r="E47" s="42"/>
      <c r="G47" s="38"/>
      <c r="H47" s="38"/>
      <c r="I47" s="38"/>
      <c r="K47" s="30" t="s">
        <v>9</v>
      </c>
      <c r="L47" s="33">
        <v>0</v>
      </c>
      <c r="N47" s="38"/>
    </row>
    <row r="48" spans="2:14" ht="15.75" thickBot="1" x14ac:dyDescent="0.3">
      <c r="C48" s="52" t="s">
        <v>17</v>
      </c>
      <c r="D48" s="27">
        <v>2</v>
      </c>
      <c r="E48" s="42"/>
      <c r="G48" s="38"/>
      <c r="H48" s="38"/>
      <c r="I48" s="38"/>
      <c r="K48" s="30" t="s">
        <v>18</v>
      </c>
      <c r="L48" s="33">
        <v>0</v>
      </c>
      <c r="N48" s="38"/>
    </row>
    <row r="49" spans="3:14" ht="15.75" thickBot="1" x14ac:dyDescent="0.3">
      <c r="C49" s="26" t="s">
        <v>2</v>
      </c>
      <c r="D49" s="10">
        <f>SUM(D46:D48)</f>
        <v>2</v>
      </c>
      <c r="E49" s="39"/>
      <c r="G49" s="38"/>
      <c r="H49" s="38"/>
      <c r="I49" s="38"/>
      <c r="K49" s="30" t="s">
        <v>11</v>
      </c>
      <c r="L49" s="33">
        <v>0</v>
      </c>
      <c r="N49" s="38"/>
    </row>
    <row r="50" spans="3:14" ht="15.75" thickBot="1" x14ac:dyDescent="0.3">
      <c r="K50" s="31" t="s">
        <v>6</v>
      </c>
      <c r="L50" s="27">
        <v>0</v>
      </c>
      <c r="N50" s="38"/>
    </row>
    <row r="51" spans="3:14" ht="15.75" thickBot="1" x14ac:dyDescent="0.3">
      <c r="K51" s="26" t="s">
        <v>2</v>
      </c>
      <c r="L51" s="56">
        <f>SUM(L46:L50)</f>
        <v>2</v>
      </c>
      <c r="N51" s="55"/>
    </row>
    <row r="63" spans="3:14" ht="11.25" customHeight="1" x14ac:dyDescent="0.25"/>
    <row r="64" spans="3:14" ht="53.25" customHeight="1" x14ac:dyDescent="0.25"/>
    <row r="65" spans="2:14" ht="19.5" customHeight="1" x14ac:dyDescent="0.25"/>
    <row r="66" spans="2:14" ht="24" customHeight="1" x14ac:dyDescent="0.25"/>
    <row r="67" spans="2:14" ht="15.75" customHeight="1" x14ac:dyDescent="0.25">
      <c r="B67" s="89" t="s">
        <v>21</v>
      </c>
      <c r="C67" s="89"/>
      <c r="D67" s="89"/>
      <c r="E67" s="89"/>
      <c r="F67" s="89"/>
      <c r="J67" s="89" t="s">
        <v>23</v>
      </c>
      <c r="K67" s="89"/>
      <c r="L67" s="89"/>
      <c r="M67" s="89"/>
      <c r="N67" s="89"/>
    </row>
    <row r="68" spans="2:14" s="15" customFormat="1" ht="16.5" thickBot="1" x14ac:dyDescent="0.3">
      <c r="B68" s="9"/>
      <c r="C68" s="9"/>
      <c r="D68" s="9"/>
      <c r="E68" s="9"/>
      <c r="F68" s="14"/>
      <c r="G68" s="14"/>
      <c r="H68" s="14"/>
      <c r="I68" s="14"/>
      <c r="J68" s="9"/>
      <c r="K68" s="9"/>
      <c r="L68" s="9"/>
    </row>
    <row r="69" spans="2:14" ht="30.75" customHeight="1" thickBot="1" x14ac:dyDescent="0.3">
      <c r="C69" s="44" t="s">
        <v>27</v>
      </c>
      <c r="D69" s="50" t="s">
        <v>28</v>
      </c>
      <c r="E69" s="7"/>
      <c r="K69" s="77" t="s">
        <v>27</v>
      </c>
      <c r="L69" s="50" t="s">
        <v>28</v>
      </c>
      <c r="N69" s="37"/>
    </row>
    <row r="70" spans="2:14" x14ac:dyDescent="0.25">
      <c r="C70" s="54" t="s">
        <v>22</v>
      </c>
      <c r="D70" s="29">
        <v>2</v>
      </c>
      <c r="E70" s="7"/>
      <c r="K70" s="61" t="s">
        <v>32</v>
      </c>
      <c r="L70" s="62">
        <v>0</v>
      </c>
      <c r="N70" s="57"/>
    </row>
    <row r="71" spans="2:14" x14ac:dyDescent="0.25">
      <c r="C71" s="64" t="s">
        <v>37</v>
      </c>
      <c r="D71" s="30">
        <v>0</v>
      </c>
      <c r="E71" s="13"/>
      <c r="K71" s="25" t="s">
        <v>33</v>
      </c>
      <c r="L71" s="23">
        <v>1</v>
      </c>
      <c r="N71" s="57"/>
    </row>
    <row r="72" spans="2:14" ht="15.75" thickBot="1" x14ac:dyDescent="0.3">
      <c r="C72" s="43" t="s">
        <v>6</v>
      </c>
      <c r="D72" s="31">
        <v>0</v>
      </c>
      <c r="E72" s="7"/>
      <c r="K72" s="25" t="s">
        <v>34</v>
      </c>
      <c r="L72" s="23">
        <v>1</v>
      </c>
      <c r="N72" s="57"/>
    </row>
    <row r="73" spans="2:14" ht="15.75" thickBot="1" x14ac:dyDescent="0.3">
      <c r="B73" s="4"/>
      <c r="C73" s="10" t="s">
        <v>2</v>
      </c>
      <c r="D73" s="10">
        <f>SUM(D70:D72)</f>
        <v>2</v>
      </c>
      <c r="E73" s="7"/>
      <c r="K73" s="59" t="s">
        <v>2</v>
      </c>
      <c r="L73" s="60">
        <f>SUM(L70:L72)</f>
        <v>2</v>
      </c>
      <c r="N73" s="57"/>
    </row>
    <row r="85" spans="2:14" ht="36.75" customHeight="1" x14ac:dyDescent="0.25"/>
    <row r="86" spans="2:14" ht="36.75" customHeight="1" x14ac:dyDescent="0.25"/>
    <row r="87" spans="2:14" ht="36.75" customHeight="1" x14ac:dyDescent="0.25"/>
    <row r="88" spans="2:14" ht="53.25" customHeight="1" x14ac:dyDescent="0.25">
      <c r="B88" s="97" t="s">
        <v>24</v>
      </c>
      <c r="C88" s="97"/>
      <c r="D88" s="97"/>
      <c r="E88" s="97"/>
      <c r="F88" s="33">
        <v>3</v>
      </c>
      <c r="G88" s="12"/>
      <c r="H88" s="12"/>
      <c r="I88" s="12"/>
      <c r="J88" s="6"/>
      <c r="K88" s="99" t="s">
        <v>38</v>
      </c>
      <c r="L88" s="100"/>
      <c r="M88" s="100"/>
      <c r="N88" s="101"/>
    </row>
    <row r="89" spans="2:14" ht="25.5" customHeight="1" x14ac:dyDescent="0.25">
      <c r="B89" s="97" t="s">
        <v>25</v>
      </c>
      <c r="C89" s="97"/>
      <c r="D89" s="97"/>
      <c r="E89" s="97"/>
      <c r="F89" s="33">
        <v>4</v>
      </c>
      <c r="G89" s="12"/>
      <c r="H89" s="12"/>
      <c r="I89" s="12"/>
      <c r="K89" s="71"/>
      <c r="L89" s="71"/>
      <c r="M89" s="71"/>
      <c r="N89" s="71"/>
    </row>
    <row r="90" spans="2:14" ht="33.75" customHeight="1" x14ac:dyDescent="0.25">
      <c r="B90" s="97" t="s">
        <v>26</v>
      </c>
      <c r="C90" s="97"/>
      <c r="D90" s="97"/>
      <c r="E90" s="97"/>
      <c r="F90" s="33">
        <v>0</v>
      </c>
      <c r="G90" s="12"/>
      <c r="H90" s="12"/>
      <c r="I90" s="12"/>
      <c r="J90" s="6"/>
      <c r="K90" s="99" t="s">
        <v>39</v>
      </c>
      <c r="L90" s="100"/>
      <c r="M90" s="100"/>
      <c r="N90" s="101"/>
    </row>
  </sheetData>
  <mergeCells count="19">
    <mergeCell ref="B90:E90"/>
    <mergeCell ref="K90:N90"/>
    <mergeCell ref="C16:D16"/>
    <mergeCell ref="F16:I16"/>
    <mergeCell ref="C17:C18"/>
    <mergeCell ref="F21:I21"/>
    <mergeCell ref="B43:F43"/>
    <mergeCell ref="J43:N43"/>
    <mergeCell ref="B67:F67"/>
    <mergeCell ref="J67:N67"/>
    <mergeCell ref="B88:E88"/>
    <mergeCell ref="K88:N88"/>
    <mergeCell ref="B89:E89"/>
    <mergeCell ref="B7:N7"/>
    <mergeCell ref="B8:N8"/>
    <mergeCell ref="C10:K10"/>
    <mergeCell ref="L10:M10"/>
    <mergeCell ref="B13:F14"/>
    <mergeCell ref="J13:N14"/>
  </mergeCells>
  <pageMargins left="0.70866141732283472" right="0.70866141732283472" top="0.74803149606299213" bottom="0.74803149606299213" header="0.31496062992125984" footer="0.31496062992125984"/>
  <pageSetup paperSize="281" scale="5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N90"/>
  <sheetViews>
    <sheetView topLeftCell="A82" zoomScale="90" zoomScaleNormal="90" workbookViewId="0">
      <selection activeCell="J93" sqref="J93"/>
    </sheetView>
  </sheetViews>
  <sheetFormatPr baseColWidth="10" defaultRowHeight="15" x14ac:dyDescent="0.25"/>
  <cols>
    <col min="1" max="1" width="3.28515625" customWidth="1"/>
    <col min="2" max="2" width="13.7109375" customWidth="1"/>
    <col min="3" max="3" width="16.85546875" customWidth="1"/>
    <col min="4" max="4" width="16.140625" customWidth="1"/>
    <col min="5" max="5" width="11.140625" customWidth="1"/>
    <col min="6" max="7" width="11" style="7" customWidth="1"/>
    <col min="8" max="9" width="5.42578125" style="7" customWidth="1"/>
    <col min="10" max="10" width="13.140625" customWidth="1"/>
    <col min="11" max="11" width="13.7109375" customWidth="1"/>
    <col min="12" max="12" width="16" customWidth="1"/>
    <col min="13" max="14" width="11.140625" customWidth="1"/>
  </cols>
  <sheetData>
    <row r="7" spans="2:14" ht="23.25" customHeight="1" x14ac:dyDescent="0.3">
      <c r="B7" s="84" t="s">
        <v>30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2:14" ht="16.5" customHeight="1" x14ac:dyDescent="0.3">
      <c r="B8" s="86" t="s">
        <v>46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</row>
    <row r="9" spans="2:14" ht="5.25" customHeight="1" x14ac:dyDescent="0.25"/>
    <row r="10" spans="2:14" ht="18.75" x14ac:dyDescent="0.3">
      <c r="B10" s="6"/>
      <c r="C10" s="88" t="s">
        <v>12</v>
      </c>
      <c r="D10" s="88"/>
      <c r="E10" s="88"/>
      <c r="F10" s="88"/>
      <c r="G10" s="88"/>
      <c r="H10" s="88"/>
      <c r="I10" s="88"/>
      <c r="J10" s="88"/>
      <c r="K10" s="88"/>
      <c r="L10" s="90">
        <v>4</v>
      </c>
      <c r="M10" s="90"/>
      <c r="N10" s="63"/>
    </row>
    <row r="11" spans="2:14" x14ac:dyDescent="0.25">
      <c r="B11" s="6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</row>
    <row r="12" spans="2:14" ht="6.75" customHeight="1" x14ac:dyDescent="0.25"/>
    <row r="13" spans="2:14" ht="12.75" customHeight="1" x14ac:dyDescent="0.25">
      <c r="B13" s="89" t="s">
        <v>0</v>
      </c>
      <c r="C13" s="89"/>
      <c r="D13" s="89"/>
      <c r="E13" s="89"/>
      <c r="F13" s="89"/>
      <c r="G13" s="46"/>
      <c r="H13" s="41"/>
      <c r="I13" s="41"/>
      <c r="J13" s="89" t="s">
        <v>7</v>
      </c>
      <c r="K13" s="89"/>
      <c r="L13" s="89"/>
      <c r="M13" s="89"/>
      <c r="N13" s="89"/>
    </row>
    <row r="14" spans="2:14" ht="12.75" customHeight="1" x14ac:dyDescent="0.25">
      <c r="B14" s="89"/>
      <c r="C14" s="89"/>
      <c r="D14" s="89"/>
      <c r="E14" s="89"/>
      <c r="F14" s="89"/>
      <c r="G14" s="46"/>
      <c r="H14" s="41"/>
      <c r="I14" s="41"/>
      <c r="J14" s="89"/>
      <c r="K14" s="89"/>
      <c r="L14" s="89"/>
      <c r="M14" s="89"/>
      <c r="N14" s="89"/>
    </row>
    <row r="15" spans="2:14" ht="16.5" thickBot="1" x14ac:dyDescent="0.3">
      <c r="B15" s="1"/>
      <c r="C15" s="1"/>
      <c r="D15" s="2"/>
      <c r="E15" s="1"/>
      <c r="F15" s="1"/>
      <c r="G15" s="1"/>
      <c r="H15" s="1"/>
      <c r="I15" s="1"/>
      <c r="J15" s="4"/>
      <c r="K15" s="5"/>
      <c r="L15" s="5"/>
      <c r="M15" s="5"/>
      <c r="N15" s="5"/>
    </row>
    <row r="16" spans="2:14" ht="15.75" customHeight="1" thickBot="1" x14ac:dyDescent="0.3">
      <c r="B16" s="37"/>
      <c r="C16" s="92" t="s">
        <v>27</v>
      </c>
      <c r="D16" s="93"/>
      <c r="E16" s="44" t="s">
        <v>28</v>
      </c>
      <c r="F16" s="91"/>
      <c r="G16" s="91"/>
      <c r="H16" s="91"/>
      <c r="I16" s="91"/>
      <c r="J16" s="37"/>
      <c r="K16" s="50" t="s">
        <v>27</v>
      </c>
      <c r="L16" s="50" t="s">
        <v>28</v>
      </c>
      <c r="M16" s="37"/>
      <c r="N16" s="37"/>
    </row>
    <row r="17" spans="3:14" ht="15" customHeight="1" x14ac:dyDescent="0.25">
      <c r="C17" s="95" t="s">
        <v>5</v>
      </c>
      <c r="D17" s="47" t="s">
        <v>1</v>
      </c>
      <c r="E17" s="48">
        <v>2</v>
      </c>
      <c r="F17" s="12"/>
      <c r="G17" s="12"/>
      <c r="H17" s="38"/>
      <c r="I17" s="38"/>
      <c r="J17" s="40"/>
      <c r="K17" s="49" t="s">
        <v>8</v>
      </c>
      <c r="L17" s="32">
        <v>4</v>
      </c>
      <c r="M17" s="38"/>
      <c r="N17" s="38"/>
    </row>
    <row r="18" spans="3:14" x14ac:dyDescent="0.25">
      <c r="C18" s="96"/>
      <c r="D18" s="34" t="s">
        <v>3</v>
      </c>
      <c r="E18" s="45">
        <v>2</v>
      </c>
      <c r="F18" s="12"/>
      <c r="G18" s="12"/>
      <c r="H18" s="38"/>
      <c r="I18" s="38"/>
      <c r="J18" s="40"/>
      <c r="K18" s="21" t="s">
        <v>9</v>
      </c>
      <c r="L18" s="33">
        <v>0</v>
      </c>
      <c r="M18" s="38"/>
      <c r="N18" s="38"/>
    </row>
    <row r="19" spans="3:14" ht="15" customHeight="1" x14ac:dyDescent="0.25">
      <c r="C19" s="16"/>
      <c r="D19" s="30" t="s">
        <v>4</v>
      </c>
      <c r="E19" s="33">
        <v>0</v>
      </c>
      <c r="F19" s="12"/>
      <c r="G19" s="12"/>
      <c r="H19" s="38"/>
      <c r="I19" s="38"/>
      <c r="J19" s="40"/>
      <c r="K19" s="21" t="s">
        <v>10</v>
      </c>
      <c r="L19" s="33">
        <v>0</v>
      </c>
      <c r="M19" s="38"/>
      <c r="N19" s="38"/>
    </row>
    <row r="20" spans="3:14" ht="15.75" customHeight="1" thickBot="1" x14ac:dyDescent="0.3">
      <c r="C20" s="17"/>
      <c r="D20" s="35" t="s">
        <v>6</v>
      </c>
      <c r="E20" s="27">
        <v>0</v>
      </c>
      <c r="F20" s="12"/>
      <c r="G20" s="12"/>
      <c r="H20" s="38"/>
      <c r="I20" s="38"/>
      <c r="J20" s="40"/>
      <c r="K20" s="21" t="s">
        <v>11</v>
      </c>
      <c r="L20" s="33">
        <v>0</v>
      </c>
      <c r="M20" s="38"/>
      <c r="N20" s="38"/>
    </row>
    <row r="21" spans="3:14" ht="16.5" customHeight="1" thickBot="1" x14ac:dyDescent="0.3">
      <c r="D21" s="26" t="s">
        <v>2</v>
      </c>
      <c r="E21" s="10">
        <f>SUM(E17:E20)</f>
        <v>4</v>
      </c>
      <c r="F21" s="94"/>
      <c r="G21" s="94"/>
      <c r="H21" s="94"/>
      <c r="I21" s="94"/>
      <c r="J21" s="40"/>
      <c r="K21" s="35" t="s">
        <v>6</v>
      </c>
      <c r="L21" s="27">
        <v>0</v>
      </c>
      <c r="M21" s="38"/>
      <c r="N21" s="38"/>
    </row>
    <row r="22" spans="3:14" ht="12" customHeight="1" thickBot="1" x14ac:dyDescent="0.3">
      <c r="C22" s="3"/>
      <c r="J22" s="39"/>
      <c r="K22" s="10" t="s">
        <v>2</v>
      </c>
      <c r="L22" s="10">
        <f>SUM(L17:L21)</f>
        <v>4</v>
      </c>
      <c r="M22" s="39"/>
      <c r="N22" s="39"/>
    </row>
    <row r="23" spans="3:14" ht="12" customHeight="1" x14ac:dyDescent="0.25">
      <c r="C23" s="3"/>
      <c r="J23" s="18"/>
      <c r="K23" s="18"/>
      <c r="L23" s="4"/>
      <c r="M23" s="4"/>
      <c r="N23" s="4"/>
    </row>
    <row r="24" spans="3:14" ht="12" customHeight="1" x14ac:dyDescent="0.25">
      <c r="C24" s="3"/>
      <c r="J24" s="18"/>
      <c r="K24" s="18"/>
      <c r="L24" s="4"/>
      <c r="M24" s="4"/>
      <c r="N24" s="4"/>
    </row>
    <row r="25" spans="3:14" ht="12" customHeight="1" x14ac:dyDescent="0.25">
      <c r="C25" s="3"/>
      <c r="L25" s="4"/>
      <c r="M25" s="4"/>
      <c r="N25" s="4"/>
    </row>
    <row r="26" spans="3:14" ht="8.25" customHeight="1" x14ac:dyDescent="0.25">
      <c r="L26" s="4"/>
      <c r="M26" s="4"/>
      <c r="N26" s="4"/>
    </row>
    <row r="34" spans="2:14" ht="9.75" customHeight="1" x14ac:dyDescent="0.25"/>
    <row r="35" spans="2:14" ht="9.75" customHeight="1" x14ac:dyDescent="0.25"/>
    <row r="36" spans="2:14" ht="12" customHeight="1" x14ac:dyDescent="0.25"/>
    <row r="37" spans="2:14" ht="12" customHeight="1" x14ac:dyDescent="0.25"/>
    <row r="38" spans="2:14" ht="12" customHeight="1" x14ac:dyDescent="0.25"/>
    <row r="39" spans="2:14" ht="12" customHeight="1" x14ac:dyDescent="0.25"/>
    <row r="40" spans="2:14" ht="12" customHeight="1" x14ac:dyDescent="0.25"/>
    <row r="41" spans="2:14" ht="20.25" customHeight="1" x14ac:dyDescent="0.25"/>
    <row r="42" spans="2:14" ht="24" customHeight="1" x14ac:dyDescent="0.25"/>
    <row r="43" spans="2:14" ht="15.75" customHeight="1" x14ac:dyDescent="0.25">
      <c r="B43" s="89" t="s">
        <v>14</v>
      </c>
      <c r="C43" s="89"/>
      <c r="D43" s="89"/>
      <c r="E43" s="89"/>
      <c r="F43" s="89"/>
      <c r="G43" s="46"/>
      <c r="H43" s="41"/>
      <c r="I43" s="41"/>
      <c r="J43" s="89" t="s">
        <v>20</v>
      </c>
      <c r="K43" s="89"/>
      <c r="L43" s="89"/>
      <c r="M43" s="89"/>
      <c r="N43" s="89"/>
    </row>
    <row r="44" spans="2:14" ht="15.75" customHeight="1" thickBot="1" x14ac:dyDescent="0.3">
      <c r="B44" s="9"/>
      <c r="C44" s="9"/>
      <c r="D44" s="9"/>
      <c r="E44" s="9"/>
      <c r="F44" s="11"/>
      <c r="G44" s="11"/>
      <c r="H44" s="11"/>
      <c r="I44" s="11"/>
      <c r="J44" s="9"/>
      <c r="K44" s="9"/>
      <c r="L44" s="9"/>
    </row>
    <row r="45" spans="2:14" ht="15.75" customHeight="1" thickBot="1" x14ac:dyDescent="0.3">
      <c r="C45" s="76" t="s">
        <v>27</v>
      </c>
      <c r="D45" s="76" t="s">
        <v>28</v>
      </c>
      <c r="E45" s="37"/>
      <c r="G45" s="38"/>
      <c r="H45" s="38"/>
      <c r="I45" s="38"/>
      <c r="K45" s="76" t="s">
        <v>27</v>
      </c>
      <c r="L45" s="50" t="s">
        <v>28</v>
      </c>
      <c r="N45" s="37"/>
    </row>
    <row r="46" spans="2:14" x14ac:dyDescent="0.25">
      <c r="C46" s="36" t="s">
        <v>15</v>
      </c>
      <c r="D46" s="32">
        <v>2</v>
      </c>
      <c r="E46" s="42"/>
      <c r="G46" s="38"/>
      <c r="H46" s="38"/>
      <c r="I46" s="38"/>
      <c r="K46" s="29" t="s">
        <v>19</v>
      </c>
      <c r="L46" s="32">
        <v>3</v>
      </c>
      <c r="N46" s="38"/>
    </row>
    <row r="47" spans="2:14" x14ac:dyDescent="0.25">
      <c r="C47" s="51" t="s">
        <v>16</v>
      </c>
      <c r="D47" s="33">
        <v>1</v>
      </c>
      <c r="E47" s="42"/>
      <c r="G47" s="38"/>
      <c r="H47" s="38"/>
      <c r="I47" s="38"/>
      <c r="K47" s="30" t="s">
        <v>9</v>
      </c>
      <c r="L47" s="33">
        <v>0</v>
      </c>
      <c r="N47" s="38"/>
    </row>
    <row r="48" spans="2:14" ht="15.75" thickBot="1" x14ac:dyDescent="0.3">
      <c r="C48" s="52" t="s">
        <v>17</v>
      </c>
      <c r="D48" s="27">
        <v>1</v>
      </c>
      <c r="E48" s="42"/>
      <c r="G48" s="38"/>
      <c r="H48" s="38"/>
      <c r="I48" s="38"/>
      <c r="K48" s="30" t="s">
        <v>18</v>
      </c>
      <c r="L48" s="33">
        <v>0</v>
      </c>
      <c r="N48" s="38"/>
    </row>
    <row r="49" spans="3:14" ht="15.75" thickBot="1" x14ac:dyDescent="0.3">
      <c r="C49" s="26" t="s">
        <v>2</v>
      </c>
      <c r="D49" s="10">
        <f>SUM(D46:D48)</f>
        <v>4</v>
      </c>
      <c r="E49" s="39"/>
      <c r="G49" s="38"/>
      <c r="H49" s="38"/>
      <c r="I49" s="38"/>
      <c r="K49" s="30" t="s">
        <v>11</v>
      </c>
      <c r="L49" s="33">
        <v>0</v>
      </c>
      <c r="N49" s="38"/>
    </row>
    <row r="50" spans="3:14" ht="15.75" thickBot="1" x14ac:dyDescent="0.3">
      <c r="K50" s="31" t="s">
        <v>6</v>
      </c>
      <c r="L50" s="27">
        <v>1</v>
      </c>
      <c r="N50" s="38"/>
    </row>
    <row r="51" spans="3:14" ht="15.75" thickBot="1" x14ac:dyDescent="0.3">
      <c r="K51" s="26" t="s">
        <v>2</v>
      </c>
      <c r="L51" s="56">
        <f>SUM(L46:L50)</f>
        <v>4</v>
      </c>
      <c r="N51" s="55"/>
    </row>
    <row r="63" spans="3:14" ht="11.25" customHeight="1" x14ac:dyDescent="0.25"/>
    <row r="64" spans="3:14" ht="53.25" customHeight="1" x14ac:dyDescent="0.25"/>
    <row r="65" spans="2:14" ht="19.5" customHeight="1" x14ac:dyDescent="0.25"/>
    <row r="66" spans="2:14" ht="24" customHeight="1" x14ac:dyDescent="0.25"/>
    <row r="67" spans="2:14" ht="15.75" customHeight="1" x14ac:dyDescent="0.25">
      <c r="B67" s="89" t="s">
        <v>21</v>
      </c>
      <c r="C67" s="89"/>
      <c r="D67" s="89"/>
      <c r="E67" s="89"/>
      <c r="F67" s="89"/>
      <c r="J67" s="89" t="s">
        <v>23</v>
      </c>
      <c r="K67" s="89"/>
      <c r="L67" s="89"/>
      <c r="M67" s="89"/>
      <c r="N67" s="89"/>
    </row>
    <row r="68" spans="2:14" s="15" customFormat="1" ht="16.5" thickBot="1" x14ac:dyDescent="0.3">
      <c r="B68" s="9"/>
      <c r="C68" s="9"/>
      <c r="D68" s="9"/>
      <c r="E68" s="9"/>
      <c r="F68" s="14"/>
      <c r="G68" s="14"/>
      <c r="H68" s="14"/>
      <c r="I68" s="14"/>
      <c r="J68" s="9"/>
      <c r="K68" s="9"/>
      <c r="L68" s="9"/>
    </row>
    <row r="69" spans="2:14" ht="17.25" customHeight="1" thickBot="1" x14ac:dyDescent="0.3">
      <c r="C69" s="44" t="s">
        <v>27</v>
      </c>
      <c r="D69" s="50" t="s">
        <v>28</v>
      </c>
      <c r="E69" s="7"/>
      <c r="K69" s="50" t="s">
        <v>27</v>
      </c>
      <c r="L69" s="50" t="s">
        <v>28</v>
      </c>
      <c r="N69" s="37"/>
    </row>
    <row r="70" spans="2:14" x14ac:dyDescent="0.25">
      <c r="C70" s="54" t="s">
        <v>22</v>
      </c>
      <c r="D70" s="27">
        <v>3</v>
      </c>
      <c r="E70" s="7"/>
      <c r="K70" s="61" t="s">
        <v>32</v>
      </c>
      <c r="L70" s="62">
        <v>1</v>
      </c>
      <c r="N70" s="57"/>
    </row>
    <row r="71" spans="2:14" x14ac:dyDescent="0.25">
      <c r="C71" s="64" t="s">
        <v>37</v>
      </c>
      <c r="D71" s="27">
        <v>1</v>
      </c>
      <c r="E71" s="13" t="s">
        <v>47</v>
      </c>
      <c r="K71" s="25" t="s">
        <v>33</v>
      </c>
      <c r="L71" s="23">
        <v>1</v>
      </c>
      <c r="N71" s="57"/>
    </row>
    <row r="72" spans="2:14" ht="15.75" thickBot="1" x14ac:dyDescent="0.3">
      <c r="C72" s="43" t="s">
        <v>6</v>
      </c>
      <c r="D72" s="27">
        <v>0</v>
      </c>
      <c r="E72" s="7"/>
      <c r="K72" s="25" t="s">
        <v>34</v>
      </c>
      <c r="L72" s="23">
        <v>2</v>
      </c>
      <c r="N72" s="57"/>
    </row>
    <row r="73" spans="2:14" ht="15.75" thickBot="1" x14ac:dyDescent="0.3">
      <c r="B73" s="4"/>
      <c r="C73" s="10" t="s">
        <v>2</v>
      </c>
      <c r="D73" s="10">
        <f>SUM(D70:D72)</f>
        <v>4</v>
      </c>
      <c r="E73" s="7"/>
      <c r="K73" s="59" t="s">
        <v>2</v>
      </c>
      <c r="L73" s="70">
        <f>SUM(L70:L72)</f>
        <v>4</v>
      </c>
      <c r="N73" s="57"/>
    </row>
    <row r="85" spans="2:14" ht="36.75" customHeight="1" x14ac:dyDescent="0.25"/>
    <row r="86" spans="2:14" ht="36.75" customHeight="1" x14ac:dyDescent="0.25"/>
    <row r="87" spans="2:14" ht="36.75" customHeight="1" x14ac:dyDescent="0.25"/>
    <row r="88" spans="2:14" ht="51.75" customHeight="1" x14ac:dyDescent="0.25">
      <c r="B88" s="97" t="s">
        <v>24</v>
      </c>
      <c r="C88" s="97"/>
      <c r="D88" s="97"/>
      <c r="E88" s="97"/>
      <c r="F88" s="33">
        <v>3</v>
      </c>
      <c r="G88" s="12"/>
      <c r="H88" s="12"/>
      <c r="I88" s="12"/>
      <c r="K88" s="103" t="s">
        <v>38</v>
      </c>
      <c r="L88" s="103"/>
      <c r="M88" s="103"/>
      <c r="N88" s="103"/>
    </row>
    <row r="89" spans="2:14" ht="25.5" customHeight="1" x14ac:dyDescent="0.25">
      <c r="B89" s="97" t="s">
        <v>25</v>
      </c>
      <c r="C89" s="97"/>
      <c r="D89" s="97"/>
      <c r="E89" s="97"/>
      <c r="F89" s="33">
        <v>2</v>
      </c>
      <c r="G89" s="12"/>
      <c r="H89" s="12"/>
      <c r="I89" s="12"/>
    </row>
    <row r="90" spans="2:14" ht="39" customHeight="1" x14ac:dyDescent="0.25">
      <c r="B90" s="97" t="s">
        <v>26</v>
      </c>
      <c r="C90" s="97"/>
      <c r="D90" s="97"/>
      <c r="E90" s="97"/>
      <c r="F90" s="33">
        <v>0</v>
      </c>
      <c r="G90" s="12"/>
      <c r="H90" s="12"/>
      <c r="I90" s="12"/>
      <c r="K90" s="98" t="s">
        <v>39</v>
      </c>
      <c r="L90" s="98"/>
      <c r="M90" s="98"/>
      <c r="N90" s="98"/>
    </row>
  </sheetData>
  <mergeCells count="19">
    <mergeCell ref="J43:N43"/>
    <mergeCell ref="B7:N7"/>
    <mergeCell ref="B8:N8"/>
    <mergeCell ref="C10:K10"/>
    <mergeCell ref="L10:M10"/>
    <mergeCell ref="B13:F14"/>
    <mergeCell ref="J13:N14"/>
    <mergeCell ref="C16:D16"/>
    <mergeCell ref="F16:I16"/>
    <mergeCell ref="C17:C18"/>
    <mergeCell ref="F21:I21"/>
    <mergeCell ref="B43:F43"/>
    <mergeCell ref="B67:F67"/>
    <mergeCell ref="J67:N67"/>
    <mergeCell ref="B88:E88"/>
    <mergeCell ref="B89:E89"/>
    <mergeCell ref="B90:E90"/>
    <mergeCell ref="K88:N88"/>
    <mergeCell ref="K90:N90"/>
  </mergeCells>
  <pageMargins left="0.70866141732283472" right="0.70866141732283472" top="0.74803149606299213" bottom="0.74803149606299213" header="0.31496062992125984" footer="0.31496062992125984"/>
  <pageSetup paperSize="281" scale="56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N90"/>
  <sheetViews>
    <sheetView zoomScale="85" zoomScaleNormal="85" workbookViewId="0">
      <selection activeCell="T95" sqref="T95"/>
    </sheetView>
  </sheetViews>
  <sheetFormatPr baseColWidth="10" defaultRowHeight="15" x14ac:dyDescent="0.25"/>
  <cols>
    <col min="1" max="1" width="3.28515625" customWidth="1"/>
    <col min="2" max="2" width="13.7109375" customWidth="1"/>
    <col min="3" max="3" width="16.85546875" customWidth="1"/>
    <col min="4" max="4" width="16.140625" customWidth="1"/>
    <col min="5" max="5" width="11.140625" customWidth="1"/>
    <col min="6" max="7" width="11" style="7" customWidth="1"/>
    <col min="8" max="9" width="5.42578125" style="7" customWidth="1"/>
    <col min="10" max="11" width="13.7109375" customWidth="1"/>
    <col min="12" max="12" width="16" customWidth="1"/>
    <col min="13" max="14" width="11.140625" customWidth="1"/>
  </cols>
  <sheetData>
    <row r="7" spans="2:14" ht="23.25" customHeight="1" x14ac:dyDescent="0.3">
      <c r="B7" s="84" t="s">
        <v>30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2:14" ht="16.5" customHeight="1" x14ac:dyDescent="0.3">
      <c r="B8" s="86" t="s">
        <v>48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</row>
    <row r="9" spans="2:14" ht="5.25" customHeight="1" x14ac:dyDescent="0.25"/>
    <row r="10" spans="2:14" ht="18.75" x14ac:dyDescent="0.3">
      <c r="B10" s="6"/>
      <c r="C10" s="88" t="s">
        <v>12</v>
      </c>
      <c r="D10" s="88"/>
      <c r="E10" s="88"/>
      <c r="F10" s="88"/>
      <c r="G10" s="88"/>
      <c r="H10" s="88"/>
      <c r="I10" s="88"/>
      <c r="J10" s="88"/>
      <c r="K10" s="88"/>
      <c r="L10" s="90">
        <v>3</v>
      </c>
      <c r="M10" s="90"/>
      <c r="N10" s="63"/>
    </row>
    <row r="11" spans="2:14" x14ac:dyDescent="0.25">
      <c r="B11" s="6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</row>
    <row r="12" spans="2:14" ht="6.75" customHeight="1" x14ac:dyDescent="0.25"/>
    <row r="13" spans="2:14" ht="12.75" customHeight="1" x14ac:dyDescent="0.25">
      <c r="B13" s="89" t="s">
        <v>0</v>
      </c>
      <c r="C13" s="89"/>
      <c r="D13" s="89"/>
      <c r="E13" s="89"/>
      <c r="F13" s="89"/>
      <c r="G13" s="46"/>
      <c r="H13" s="41"/>
      <c r="I13" s="41"/>
      <c r="J13" s="89" t="s">
        <v>7</v>
      </c>
      <c r="K13" s="89"/>
      <c r="L13" s="89"/>
      <c r="M13" s="89"/>
      <c r="N13" s="89"/>
    </row>
    <row r="14" spans="2:14" ht="12.75" customHeight="1" x14ac:dyDescent="0.25">
      <c r="B14" s="89"/>
      <c r="C14" s="89"/>
      <c r="D14" s="89"/>
      <c r="E14" s="89"/>
      <c r="F14" s="89"/>
      <c r="G14" s="46"/>
      <c r="H14" s="41"/>
      <c r="I14" s="41"/>
      <c r="J14" s="89"/>
      <c r="K14" s="89"/>
      <c r="L14" s="89"/>
      <c r="M14" s="89"/>
      <c r="N14" s="89"/>
    </row>
    <row r="15" spans="2:14" ht="16.5" thickBot="1" x14ac:dyDescent="0.3">
      <c r="B15" s="1"/>
      <c r="C15" s="1"/>
      <c r="D15" s="2"/>
      <c r="E15" s="1"/>
      <c r="F15" s="1"/>
      <c r="G15" s="1"/>
      <c r="H15" s="1"/>
      <c r="I15" s="1"/>
      <c r="J15" s="4"/>
      <c r="K15" s="5"/>
      <c r="L15" s="5"/>
      <c r="M15" s="5"/>
      <c r="N15" s="5"/>
    </row>
    <row r="16" spans="2:14" ht="15.75" customHeight="1" thickBot="1" x14ac:dyDescent="0.3">
      <c r="B16" s="37"/>
      <c r="C16" s="92" t="s">
        <v>27</v>
      </c>
      <c r="D16" s="93"/>
      <c r="E16" s="44" t="s">
        <v>28</v>
      </c>
      <c r="F16" s="91"/>
      <c r="G16" s="91"/>
      <c r="H16" s="91"/>
      <c r="I16" s="91"/>
      <c r="J16" s="37"/>
      <c r="K16" s="50" t="s">
        <v>27</v>
      </c>
      <c r="L16" s="50" t="s">
        <v>28</v>
      </c>
      <c r="M16" s="37"/>
      <c r="N16" s="37"/>
    </row>
    <row r="17" spans="3:14" ht="15" customHeight="1" x14ac:dyDescent="0.25">
      <c r="C17" s="95" t="s">
        <v>5</v>
      </c>
      <c r="D17" s="47" t="s">
        <v>1</v>
      </c>
      <c r="E17" s="48">
        <v>3</v>
      </c>
      <c r="F17" s="12"/>
      <c r="G17" s="12"/>
      <c r="H17" s="38"/>
      <c r="I17" s="38"/>
      <c r="J17" s="40"/>
      <c r="K17" s="49" t="s">
        <v>8</v>
      </c>
      <c r="L17" s="32">
        <v>3</v>
      </c>
      <c r="M17" s="38"/>
      <c r="N17" s="38"/>
    </row>
    <row r="18" spans="3:14" x14ac:dyDescent="0.25">
      <c r="C18" s="96"/>
      <c r="D18" s="34" t="s">
        <v>3</v>
      </c>
      <c r="E18" s="45">
        <v>0</v>
      </c>
      <c r="F18" s="12"/>
      <c r="G18" s="12"/>
      <c r="H18" s="38"/>
      <c r="I18" s="38"/>
      <c r="J18" s="40"/>
      <c r="K18" s="21" t="s">
        <v>9</v>
      </c>
      <c r="L18" s="33">
        <v>0</v>
      </c>
      <c r="M18" s="38"/>
      <c r="N18" s="38"/>
    </row>
    <row r="19" spans="3:14" ht="15" customHeight="1" x14ac:dyDescent="0.25">
      <c r="C19" s="16"/>
      <c r="D19" s="30" t="s">
        <v>4</v>
      </c>
      <c r="E19" s="33">
        <v>0</v>
      </c>
      <c r="F19" s="12"/>
      <c r="G19" s="12"/>
      <c r="H19" s="38"/>
      <c r="I19" s="38"/>
      <c r="J19" s="40"/>
      <c r="K19" s="21" t="s">
        <v>10</v>
      </c>
      <c r="L19" s="33">
        <v>0</v>
      </c>
      <c r="M19" s="38"/>
      <c r="N19" s="38"/>
    </row>
    <row r="20" spans="3:14" ht="15.75" customHeight="1" thickBot="1" x14ac:dyDescent="0.3">
      <c r="C20" s="17"/>
      <c r="D20" s="35" t="s">
        <v>6</v>
      </c>
      <c r="E20" s="27">
        <v>0</v>
      </c>
      <c r="F20" s="12"/>
      <c r="G20" s="12"/>
      <c r="H20" s="38"/>
      <c r="I20" s="38"/>
      <c r="J20" s="40"/>
      <c r="K20" s="21" t="s">
        <v>11</v>
      </c>
      <c r="L20" s="33">
        <v>0</v>
      </c>
      <c r="M20" s="38"/>
      <c r="N20" s="38"/>
    </row>
    <row r="21" spans="3:14" ht="12" customHeight="1" thickBot="1" x14ac:dyDescent="0.3">
      <c r="D21" s="26" t="s">
        <v>2</v>
      </c>
      <c r="E21" s="10">
        <f>SUM(E17:E20)</f>
        <v>3</v>
      </c>
      <c r="F21" s="94"/>
      <c r="G21" s="94"/>
      <c r="H21" s="94"/>
      <c r="I21" s="94"/>
      <c r="J21" s="40"/>
      <c r="K21" s="35" t="s">
        <v>6</v>
      </c>
      <c r="L21" s="27">
        <v>0</v>
      </c>
      <c r="M21" s="38"/>
      <c r="N21" s="38"/>
    </row>
    <row r="22" spans="3:14" ht="12" customHeight="1" thickBot="1" x14ac:dyDescent="0.3">
      <c r="C22" s="3"/>
      <c r="J22" s="39"/>
      <c r="K22" s="10" t="s">
        <v>2</v>
      </c>
      <c r="L22" s="10">
        <f>SUM(L17:L21)</f>
        <v>3</v>
      </c>
      <c r="M22" s="39"/>
      <c r="N22" s="39"/>
    </row>
    <row r="23" spans="3:14" ht="12" customHeight="1" x14ac:dyDescent="0.25">
      <c r="C23" s="3"/>
      <c r="J23" s="18"/>
      <c r="K23" s="18"/>
      <c r="L23" s="4"/>
      <c r="M23" s="4"/>
      <c r="N23" s="4"/>
    </row>
    <row r="24" spans="3:14" ht="12" customHeight="1" x14ac:dyDescent="0.25">
      <c r="C24" s="3"/>
      <c r="J24" s="18"/>
      <c r="K24" s="18"/>
      <c r="L24" s="4"/>
      <c r="M24" s="4"/>
      <c r="N24" s="4"/>
    </row>
    <row r="25" spans="3:14" ht="12" customHeight="1" x14ac:dyDescent="0.25">
      <c r="C25" s="3"/>
      <c r="L25" s="4"/>
      <c r="M25" s="4"/>
      <c r="N25" s="4"/>
    </row>
    <row r="26" spans="3:14" ht="8.25" customHeight="1" x14ac:dyDescent="0.25">
      <c r="L26" s="4"/>
      <c r="M26" s="4"/>
      <c r="N26" s="4"/>
    </row>
    <row r="34" spans="2:14" ht="9.75" customHeight="1" x14ac:dyDescent="0.25"/>
    <row r="35" spans="2:14" ht="9.75" customHeight="1" x14ac:dyDescent="0.25"/>
    <row r="36" spans="2:14" ht="12" customHeight="1" x14ac:dyDescent="0.25"/>
    <row r="37" spans="2:14" ht="12" customHeight="1" x14ac:dyDescent="0.25"/>
    <row r="38" spans="2:14" ht="12" customHeight="1" x14ac:dyDescent="0.25"/>
    <row r="39" spans="2:14" ht="12" customHeight="1" x14ac:dyDescent="0.25"/>
    <row r="40" spans="2:14" ht="12" customHeight="1" x14ac:dyDescent="0.25"/>
    <row r="41" spans="2:14" ht="20.25" customHeight="1" x14ac:dyDescent="0.25"/>
    <row r="42" spans="2:14" ht="24" customHeight="1" x14ac:dyDescent="0.25"/>
    <row r="43" spans="2:14" ht="15.75" customHeight="1" x14ac:dyDescent="0.25">
      <c r="B43" s="89" t="s">
        <v>14</v>
      </c>
      <c r="C43" s="89"/>
      <c r="D43" s="89"/>
      <c r="E43" s="89"/>
      <c r="F43" s="89"/>
      <c r="G43" s="46"/>
      <c r="H43" s="41"/>
      <c r="I43" s="41"/>
      <c r="J43" s="89" t="s">
        <v>20</v>
      </c>
      <c r="K43" s="89"/>
      <c r="L43" s="89"/>
      <c r="M43" s="89"/>
      <c r="N43" s="89"/>
    </row>
    <row r="44" spans="2:14" ht="15.75" customHeight="1" thickBot="1" x14ac:dyDescent="0.3">
      <c r="B44" s="9"/>
      <c r="C44" s="9"/>
      <c r="D44" s="9"/>
      <c r="E44" s="9"/>
      <c r="F44" s="11"/>
      <c r="G44" s="11"/>
      <c r="H44" s="11"/>
      <c r="I44" s="11"/>
      <c r="J44" s="9"/>
      <c r="K44" s="9"/>
      <c r="L44" s="9"/>
    </row>
    <row r="45" spans="2:14" ht="15.75" customHeight="1" thickBot="1" x14ac:dyDescent="0.3">
      <c r="C45" s="78" t="s">
        <v>27</v>
      </c>
      <c r="D45" s="78" t="s">
        <v>28</v>
      </c>
      <c r="E45" s="37"/>
      <c r="G45" s="38"/>
      <c r="H45" s="38"/>
      <c r="I45" s="38"/>
      <c r="K45" s="78" t="s">
        <v>27</v>
      </c>
      <c r="L45" s="50" t="s">
        <v>28</v>
      </c>
      <c r="N45" s="37"/>
    </row>
    <row r="46" spans="2:14" x14ac:dyDescent="0.25">
      <c r="C46" s="36" t="s">
        <v>15</v>
      </c>
      <c r="D46" s="32">
        <v>0</v>
      </c>
      <c r="E46" s="42"/>
      <c r="G46" s="38"/>
      <c r="H46" s="38"/>
      <c r="I46" s="38"/>
      <c r="K46" s="29" t="s">
        <v>19</v>
      </c>
      <c r="L46" s="32">
        <v>3</v>
      </c>
      <c r="N46" s="38"/>
    </row>
    <row r="47" spans="2:14" x14ac:dyDescent="0.25">
      <c r="C47" s="51" t="s">
        <v>16</v>
      </c>
      <c r="D47" s="33">
        <v>0</v>
      </c>
      <c r="E47" s="42"/>
      <c r="G47" s="38"/>
      <c r="H47" s="38"/>
      <c r="I47" s="38"/>
      <c r="K47" s="30" t="s">
        <v>9</v>
      </c>
      <c r="L47" s="33">
        <v>0</v>
      </c>
      <c r="N47" s="38"/>
    </row>
    <row r="48" spans="2:14" ht="15.75" thickBot="1" x14ac:dyDescent="0.3">
      <c r="C48" s="52" t="s">
        <v>17</v>
      </c>
      <c r="D48" s="27">
        <v>3</v>
      </c>
      <c r="E48" s="42"/>
      <c r="G48" s="38"/>
      <c r="H48" s="38"/>
      <c r="I48" s="38"/>
      <c r="K48" s="30" t="s">
        <v>18</v>
      </c>
      <c r="L48" s="33">
        <v>0</v>
      </c>
      <c r="N48" s="38"/>
    </row>
    <row r="49" spans="3:14" ht="15.75" thickBot="1" x14ac:dyDescent="0.3">
      <c r="C49" s="26" t="s">
        <v>2</v>
      </c>
      <c r="D49" s="10">
        <f>SUM(D46:D48)</f>
        <v>3</v>
      </c>
      <c r="E49" s="39"/>
      <c r="G49" s="38"/>
      <c r="H49" s="38"/>
      <c r="I49" s="38"/>
      <c r="K49" s="30" t="s">
        <v>11</v>
      </c>
      <c r="L49" s="33">
        <v>0</v>
      </c>
      <c r="N49" s="38"/>
    </row>
    <row r="50" spans="3:14" ht="15.75" thickBot="1" x14ac:dyDescent="0.3">
      <c r="K50" s="31" t="s">
        <v>6</v>
      </c>
      <c r="L50" s="27">
        <v>0</v>
      </c>
      <c r="N50" s="38"/>
    </row>
    <row r="51" spans="3:14" ht="15.75" thickBot="1" x14ac:dyDescent="0.3">
      <c r="K51" s="26" t="s">
        <v>2</v>
      </c>
      <c r="L51" s="56">
        <f>SUM(L46:L50)</f>
        <v>3</v>
      </c>
      <c r="N51" s="55"/>
    </row>
    <row r="63" spans="3:14" ht="11.25" customHeight="1" x14ac:dyDescent="0.25"/>
    <row r="64" spans="3:14" ht="53.25" customHeight="1" x14ac:dyDescent="0.25"/>
    <row r="65" spans="2:14" ht="19.5" customHeight="1" x14ac:dyDescent="0.25"/>
    <row r="66" spans="2:14" ht="24" customHeight="1" x14ac:dyDescent="0.25"/>
    <row r="67" spans="2:14" ht="15.75" customHeight="1" x14ac:dyDescent="0.25">
      <c r="B67" s="89" t="s">
        <v>21</v>
      </c>
      <c r="C67" s="89"/>
      <c r="D67" s="89"/>
      <c r="E67" s="89"/>
      <c r="F67" s="89"/>
      <c r="J67" s="89" t="s">
        <v>23</v>
      </c>
      <c r="K67" s="89"/>
      <c r="L67" s="89"/>
      <c r="M67" s="89"/>
      <c r="N67" s="89"/>
    </row>
    <row r="68" spans="2:14" s="15" customFormat="1" ht="16.5" thickBot="1" x14ac:dyDescent="0.3">
      <c r="B68" s="9"/>
      <c r="C68" s="9"/>
      <c r="D68" s="9"/>
      <c r="E68" s="9"/>
      <c r="F68" s="14"/>
      <c r="G68" s="14"/>
      <c r="H68" s="14"/>
      <c r="I68" s="14"/>
      <c r="J68" s="9"/>
      <c r="K68" s="9"/>
      <c r="L68" s="9"/>
    </row>
    <row r="69" spans="2:14" ht="17.25" customHeight="1" thickBot="1" x14ac:dyDescent="0.3">
      <c r="C69" s="44" t="s">
        <v>27</v>
      </c>
      <c r="D69" s="50" t="s">
        <v>28</v>
      </c>
      <c r="E69" s="7"/>
      <c r="K69" s="50" t="s">
        <v>27</v>
      </c>
      <c r="L69" s="50" t="s">
        <v>28</v>
      </c>
      <c r="N69" s="37"/>
    </row>
    <row r="70" spans="2:14" x14ac:dyDescent="0.25">
      <c r="C70" s="54" t="s">
        <v>22</v>
      </c>
      <c r="D70" s="27">
        <v>3</v>
      </c>
      <c r="E70" s="7"/>
      <c r="K70" s="61" t="s">
        <v>32</v>
      </c>
      <c r="L70" s="62">
        <v>0</v>
      </c>
      <c r="N70" s="57"/>
    </row>
    <row r="71" spans="2:14" x14ac:dyDescent="0.25">
      <c r="C71" s="64" t="s">
        <v>37</v>
      </c>
      <c r="D71" s="27">
        <v>0</v>
      </c>
      <c r="E71" s="13"/>
      <c r="K71" s="25" t="s">
        <v>33</v>
      </c>
      <c r="L71" s="23">
        <v>2</v>
      </c>
      <c r="N71" s="57"/>
    </row>
    <row r="72" spans="2:14" ht="15.75" thickBot="1" x14ac:dyDescent="0.3">
      <c r="C72" s="43" t="s">
        <v>6</v>
      </c>
      <c r="D72" s="27">
        <v>0</v>
      </c>
      <c r="E72" s="7"/>
      <c r="K72" s="25" t="s">
        <v>34</v>
      </c>
      <c r="L72" s="23">
        <v>1</v>
      </c>
      <c r="N72" s="57"/>
    </row>
    <row r="73" spans="2:14" ht="15.75" thickBot="1" x14ac:dyDescent="0.3">
      <c r="B73" s="4"/>
      <c r="C73" s="10" t="s">
        <v>2</v>
      </c>
      <c r="D73" s="10">
        <f>SUM(D70:D72)</f>
        <v>3</v>
      </c>
      <c r="E73" s="7"/>
      <c r="K73" s="59" t="s">
        <v>2</v>
      </c>
      <c r="L73" s="70">
        <f>SUM(L70:L72)</f>
        <v>3</v>
      </c>
      <c r="N73" s="57"/>
    </row>
    <row r="85" spans="2:14" ht="36.75" customHeight="1" x14ac:dyDescent="0.25"/>
    <row r="86" spans="2:14" ht="36.75" customHeight="1" x14ac:dyDescent="0.25"/>
    <row r="87" spans="2:14" ht="36.75" customHeight="1" x14ac:dyDescent="0.25"/>
    <row r="88" spans="2:14" ht="48.75" customHeight="1" x14ac:dyDescent="0.25">
      <c r="B88" s="97" t="s">
        <v>24</v>
      </c>
      <c r="C88" s="97"/>
      <c r="D88" s="97"/>
      <c r="E88" s="97"/>
      <c r="F88" s="33">
        <v>4</v>
      </c>
      <c r="G88" s="12"/>
      <c r="H88" s="12"/>
      <c r="I88" s="12"/>
      <c r="K88" s="98" t="s">
        <v>38</v>
      </c>
      <c r="L88" s="98"/>
      <c r="M88" s="98"/>
      <c r="N88" s="98"/>
    </row>
    <row r="89" spans="2:14" ht="25.5" customHeight="1" x14ac:dyDescent="0.25">
      <c r="B89" s="97" t="s">
        <v>49</v>
      </c>
      <c r="C89" s="97"/>
      <c r="D89" s="97"/>
      <c r="E89" s="97"/>
      <c r="F89" s="33">
        <v>4</v>
      </c>
      <c r="G89" s="12"/>
      <c r="H89" s="12"/>
      <c r="I89" s="12"/>
    </row>
    <row r="90" spans="2:14" ht="39" customHeight="1" x14ac:dyDescent="0.25">
      <c r="B90" s="97" t="s">
        <v>26</v>
      </c>
      <c r="C90" s="97"/>
      <c r="D90" s="97"/>
      <c r="E90" s="97"/>
      <c r="F90" s="33">
        <v>0</v>
      </c>
      <c r="G90" s="12"/>
      <c r="H90" s="12"/>
      <c r="I90" s="12"/>
      <c r="K90" s="98" t="s">
        <v>39</v>
      </c>
      <c r="L90" s="98"/>
      <c r="M90" s="98"/>
      <c r="N90" s="98"/>
    </row>
  </sheetData>
  <mergeCells count="19">
    <mergeCell ref="B67:F67"/>
    <mergeCell ref="J67:N67"/>
    <mergeCell ref="B88:E88"/>
    <mergeCell ref="B89:E89"/>
    <mergeCell ref="B90:E90"/>
    <mergeCell ref="K88:N88"/>
    <mergeCell ref="K90:N90"/>
    <mergeCell ref="J43:N43"/>
    <mergeCell ref="B7:N7"/>
    <mergeCell ref="B8:N8"/>
    <mergeCell ref="C10:K10"/>
    <mergeCell ref="L10:M10"/>
    <mergeCell ref="B13:F14"/>
    <mergeCell ref="J13:N14"/>
    <mergeCell ref="C16:D16"/>
    <mergeCell ref="F16:I16"/>
    <mergeCell ref="C17:C18"/>
    <mergeCell ref="F21:I21"/>
    <mergeCell ref="B43:F43"/>
  </mergeCells>
  <pageMargins left="0.70866141732283472" right="0.70866141732283472" top="0.74803149606299213" bottom="0.74803149606299213" header="0.31496062992125984" footer="0.31496062992125984"/>
  <pageSetup paperSize="281" scale="56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N95"/>
  <sheetViews>
    <sheetView tabSelected="1" zoomScale="85" zoomScaleNormal="85" workbookViewId="0">
      <selection activeCell="G18" sqref="G18"/>
    </sheetView>
  </sheetViews>
  <sheetFormatPr baseColWidth="10" defaultRowHeight="15" x14ac:dyDescent="0.25"/>
  <cols>
    <col min="1" max="1" width="3.28515625" customWidth="1"/>
    <col min="2" max="2" width="13.7109375" customWidth="1"/>
    <col min="3" max="3" width="16.85546875" customWidth="1"/>
    <col min="4" max="4" width="16.140625" customWidth="1"/>
    <col min="5" max="5" width="11.140625" customWidth="1"/>
    <col min="6" max="7" width="11" style="7" customWidth="1"/>
    <col min="8" max="9" width="5.42578125" style="7" customWidth="1"/>
    <col min="10" max="10" width="13" customWidth="1"/>
    <col min="11" max="11" width="13.7109375" customWidth="1"/>
    <col min="12" max="12" width="16" customWidth="1"/>
    <col min="13" max="14" width="11.140625" customWidth="1"/>
  </cols>
  <sheetData>
    <row r="7" spans="2:14" ht="23.25" customHeight="1" x14ac:dyDescent="0.3">
      <c r="B7" s="84" t="s">
        <v>30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2:14" ht="16.5" customHeight="1" x14ac:dyDescent="0.3">
      <c r="B8" s="86" t="s">
        <v>50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</row>
    <row r="9" spans="2:14" ht="5.25" customHeight="1" x14ac:dyDescent="0.25"/>
    <row r="10" spans="2:14" ht="18.75" x14ac:dyDescent="0.3">
      <c r="B10" s="6"/>
      <c r="C10" s="88" t="s">
        <v>12</v>
      </c>
      <c r="D10" s="88"/>
      <c r="E10" s="88"/>
      <c r="F10" s="88"/>
      <c r="G10" s="88"/>
      <c r="H10" s="88"/>
      <c r="I10" s="88"/>
      <c r="J10" s="88"/>
      <c r="K10" s="88"/>
      <c r="L10" s="90">
        <v>3</v>
      </c>
      <c r="M10" s="90"/>
      <c r="N10" s="63"/>
    </row>
    <row r="11" spans="2:14" x14ac:dyDescent="0.25">
      <c r="B11" s="6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</row>
    <row r="12" spans="2:14" ht="6.75" customHeight="1" x14ac:dyDescent="0.25"/>
    <row r="13" spans="2:14" ht="12.75" customHeight="1" x14ac:dyDescent="0.25">
      <c r="B13" s="89" t="s">
        <v>0</v>
      </c>
      <c r="C13" s="89"/>
      <c r="D13" s="89"/>
      <c r="E13" s="89"/>
      <c r="F13" s="89"/>
      <c r="G13" s="46"/>
      <c r="H13" s="41"/>
      <c r="I13" s="41"/>
      <c r="J13" s="89" t="s">
        <v>7</v>
      </c>
      <c r="K13" s="89"/>
      <c r="L13" s="89"/>
      <c r="M13" s="89"/>
      <c r="N13" s="89"/>
    </row>
    <row r="14" spans="2:14" ht="12.75" customHeight="1" x14ac:dyDescent="0.25">
      <c r="B14" s="89"/>
      <c r="C14" s="89"/>
      <c r="D14" s="89"/>
      <c r="E14" s="89"/>
      <c r="F14" s="89"/>
      <c r="G14" s="46"/>
      <c r="H14" s="41"/>
      <c r="I14" s="41"/>
      <c r="J14" s="89"/>
      <c r="K14" s="89"/>
      <c r="L14" s="89"/>
      <c r="M14" s="89"/>
      <c r="N14" s="89"/>
    </row>
    <row r="15" spans="2:14" ht="16.5" thickBot="1" x14ac:dyDescent="0.3">
      <c r="B15" s="1"/>
      <c r="C15" s="1"/>
      <c r="D15" s="2"/>
      <c r="E15" s="1"/>
      <c r="F15" s="1"/>
      <c r="G15" s="1"/>
      <c r="H15" s="1"/>
      <c r="I15" s="1"/>
      <c r="J15" s="4"/>
      <c r="K15" s="5"/>
      <c r="L15" s="5"/>
      <c r="M15" s="5"/>
      <c r="N15" s="5"/>
    </row>
    <row r="16" spans="2:14" ht="15.75" customHeight="1" thickBot="1" x14ac:dyDescent="0.3">
      <c r="B16" s="37"/>
      <c r="C16" s="92" t="s">
        <v>27</v>
      </c>
      <c r="D16" s="93"/>
      <c r="E16" s="44" t="s">
        <v>28</v>
      </c>
      <c r="F16" s="91"/>
      <c r="G16" s="91"/>
      <c r="H16" s="91"/>
      <c r="I16" s="91"/>
      <c r="J16" s="37"/>
      <c r="K16" s="50" t="s">
        <v>27</v>
      </c>
      <c r="L16" s="50" t="s">
        <v>28</v>
      </c>
      <c r="M16" s="37"/>
      <c r="N16" s="37"/>
    </row>
    <row r="17" spans="3:14" ht="15" customHeight="1" x14ac:dyDescent="0.25">
      <c r="C17" s="95" t="s">
        <v>5</v>
      </c>
      <c r="D17" s="82" t="s">
        <v>1</v>
      </c>
      <c r="E17" s="83">
        <v>2</v>
      </c>
      <c r="F17" s="12"/>
      <c r="G17" s="12"/>
      <c r="H17" s="38"/>
      <c r="I17" s="38"/>
      <c r="J17" s="40"/>
      <c r="K17" s="49" t="s">
        <v>8</v>
      </c>
      <c r="L17" s="32">
        <v>3</v>
      </c>
      <c r="M17" s="38"/>
      <c r="N17" s="38"/>
    </row>
    <row r="18" spans="3:14" x14ac:dyDescent="0.25">
      <c r="C18" s="96"/>
      <c r="D18" s="34" t="s">
        <v>3</v>
      </c>
      <c r="E18" s="45">
        <v>0</v>
      </c>
      <c r="F18" s="12"/>
      <c r="G18" s="12"/>
      <c r="H18" s="38"/>
      <c r="I18" s="38"/>
      <c r="J18" s="40"/>
      <c r="K18" s="21" t="s">
        <v>9</v>
      </c>
      <c r="L18" s="33">
        <v>0</v>
      </c>
      <c r="M18" s="38"/>
      <c r="N18" s="38"/>
    </row>
    <row r="19" spans="3:14" ht="15" customHeight="1" x14ac:dyDescent="0.25">
      <c r="C19" s="16"/>
      <c r="D19" s="30" t="s">
        <v>4</v>
      </c>
      <c r="E19" s="33">
        <v>1</v>
      </c>
      <c r="F19" s="12"/>
      <c r="G19" s="12"/>
      <c r="H19" s="38"/>
      <c r="I19" s="38"/>
      <c r="J19" s="40"/>
      <c r="K19" s="21" t="s">
        <v>10</v>
      </c>
      <c r="L19" s="33">
        <v>0</v>
      </c>
      <c r="M19" s="38"/>
      <c r="N19" s="38"/>
    </row>
    <row r="20" spans="3:14" ht="15.75" customHeight="1" thickBot="1" x14ac:dyDescent="0.3">
      <c r="C20" s="17"/>
      <c r="D20" s="35" t="s">
        <v>6</v>
      </c>
      <c r="E20" s="27">
        <v>0</v>
      </c>
      <c r="F20" s="12"/>
      <c r="G20" s="12"/>
      <c r="H20" s="38"/>
      <c r="I20" s="38"/>
      <c r="J20" s="40"/>
      <c r="K20" s="21" t="s">
        <v>11</v>
      </c>
      <c r="L20" s="33">
        <v>0</v>
      </c>
      <c r="M20" s="38"/>
      <c r="N20" s="38"/>
    </row>
    <row r="21" spans="3:14" ht="12" customHeight="1" thickBot="1" x14ac:dyDescent="0.3">
      <c r="D21" s="26" t="s">
        <v>2</v>
      </c>
      <c r="E21" s="10">
        <f>SUM(E17:E20)</f>
        <v>3</v>
      </c>
      <c r="F21" s="94"/>
      <c r="G21" s="94"/>
      <c r="H21" s="94"/>
      <c r="I21" s="94"/>
      <c r="J21" s="40"/>
      <c r="K21" s="35" t="s">
        <v>6</v>
      </c>
      <c r="L21" s="27">
        <v>0</v>
      </c>
      <c r="M21" s="38"/>
      <c r="N21" s="38"/>
    </row>
    <row r="22" spans="3:14" ht="12" customHeight="1" thickBot="1" x14ac:dyDescent="0.3">
      <c r="C22" s="3"/>
      <c r="J22" s="39"/>
      <c r="K22" s="10" t="s">
        <v>2</v>
      </c>
      <c r="L22" s="10">
        <f>SUM(L17:L21)</f>
        <v>3</v>
      </c>
      <c r="M22" s="39"/>
      <c r="N22" s="39"/>
    </row>
    <row r="23" spans="3:14" ht="12" customHeight="1" x14ac:dyDescent="0.25">
      <c r="C23" s="3"/>
      <c r="J23" s="18"/>
      <c r="K23" s="18"/>
      <c r="L23" s="4"/>
      <c r="M23" s="4"/>
      <c r="N23" s="4"/>
    </row>
    <row r="24" spans="3:14" ht="12" customHeight="1" x14ac:dyDescent="0.25">
      <c r="C24" s="3"/>
      <c r="J24" s="18"/>
      <c r="K24" s="18"/>
      <c r="L24" s="4"/>
      <c r="M24" s="4"/>
      <c r="N24" s="4"/>
    </row>
    <row r="25" spans="3:14" ht="12" customHeight="1" x14ac:dyDescent="0.25">
      <c r="C25" s="3"/>
      <c r="L25" s="4"/>
      <c r="M25" s="4"/>
      <c r="N25" s="4"/>
    </row>
    <row r="26" spans="3:14" ht="8.25" customHeight="1" x14ac:dyDescent="0.25">
      <c r="L26" s="4"/>
      <c r="M26" s="4"/>
      <c r="N26" s="4"/>
    </row>
    <row r="34" spans="2:14" ht="9.75" customHeight="1" x14ac:dyDescent="0.25"/>
    <row r="35" spans="2:14" ht="9.75" customHeight="1" x14ac:dyDescent="0.25"/>
    <row r="36" spans="2:14" ht="12" customHeight="1" x14ac:dyDescent="0.25"/>
    <row r="37" spans="2:14" ht="12" customHeight="1" x14ac:dyDescent="0.25"/>
    <row r="38" spans="2:14" ht="12" customHeight="1" x14ac:dyDescent="0.25"/>
    <row r="39" spans="2:14" ht="12" customHeight="1" x14ac:dyDescent="0.25"/>
    <row r="40" spans="2:14" ht="12" customHeight="1" x14ac:dyDescent="0.25"/>
    <row r="41" spans="2:14" ht="20.25" customHeight="1" x14ac:dyDescent="0.25"/>
    <row r="42" spans="2:14" ht="24" customHeight="1" x14ac:dyDescent="0.25"/>
    <row r="43" spans="2:14" ht="15.75" customHeight="1" x14ac:dyDescent="0.25">
      <c r="B43" s="89" t="s">
        <v>14</v>
      </c>
      <c r="C43" s="89"/>
      <c r="D43" s="89"/>
      <c r="E43" s="89"/>
      <c r="F43" s="89"/>
      <c r="G43" s="46"/>
      <c r="H43" s="41"/>
      <c r="I43" s="41"/>
      <c r="J43" s="89" t="s">
        <v>20</v>
      </c>
      <c r="K43" s="89"/>
      <c r="L43" s="89"/>
      <c r="M43" s="89"/>
      <c r="N43" s="89"/>
    </row>
    <row r="44" spans="2:14" ht="15.75" customHeight="1" thickBot="1" x14ac:dyDescent="0.3">
      <c r="B44" s="9"/>
      <c r="C44" s="9"/>
      <c r="D44" s="9"/>
      <c r="E44" s="9"/>
      <c r="F44" s="11"/>
      <c r="G44" s="11"/>
      <c r="H44" s="11"/>
      <c r="I44" s="11"/>
      <c r="J44" s="9"/>
      <c r="K44" s="9"/>
      <c r="L44" s="9"/>
    </row>
    <row r="45" spans="2:14" ht="15.75" customHeight="1" thickBot="1" x14ac:dyDescent="0.3">
      <c r="C45" s="79" t="s">
        <v>27</v>
      </c>
      <c r="D45" s="79" t="s">
        <v>28</v>
      </c>
      <c r="E45" s="37"/>
      <c r="G45" s="38"/>
      <c r="H45" s="38"/>
      <c r="I45" s="38"/>
      <c r="K45" s="79" t="s">
        <v>27</v>
      </c>
      <c r="L45" s="50" t="s">
        <v>28</v>
      </c>
      <c r="N45" s="37"/>
    </row>
    <row r="46" spans="2:14" x14ac:dyDescent="0.25">
      <c r="C46" s="36" t="s">
        <v>15</v>
      </c>
      <c r="D46" s="32">
        <v>0</v>
      </c>
      <c r="E46" s="42"/>
      <c r="G46" s="38"/>
      <c r="H46" s="38"/>
      <c r="I46" s="38"/>
      <c r="K46" s="29" t="s">
        <v>19</v>
      </c>
      <c r="L46" s="32">
        <v>3</v>
      </c>
      <c r="N46" s="38"/>
    </row>
    <row r="47" spans="2:14" x14ac:dyDescent="0.25">
      <c r="C47" s="51" t="s">
        <v>16</v>
      </c>
      <c r="D47" s="33">
        <v>0</v>
      </c>
      <c r="E47" s="42"/>
      <c r="G47" s="38"/>
      <c r="H47" s="38"/>
      <c r="I47" s="38"/>
      <c r="K47" s="30" t="s">
        <v>9</v>
      </c>
      <c r="L47" s="33">
        <v>0</v>
      </c>
      <c r="N47" s="38"/>
    </row>
    <row r="48" spans="2:14" ht="15.75" thickBot="1" x14ac:dyDescent="0.3">
      <c r="C48" s="52" t="s">
        <v>17</v>
      </c>
      <c r="D48" s="27">
        <v>3</v>
      </c>
      <c r="E48" s="42"/>
      <c r="G48" s="38"/>
      <c r="H48" s="38"/>
      <c r="I48" s="38"/>
      <c r="K48" s="30" t="s">
        <v>18</v>
      </c>
      <c r="L48" s="33">
        <v>0</v>
      </c>
      <c r="N48" s="38"/>
    </row>
    <row r="49" spans="3:14" ht="15.75" thickBot="1" x14ac:dyDescent="0.3">
      <c r="C49" s="26" t="s">
        <v>2</v>
      </c>
      <c r="D49" s="10">
        <f>SUM(D46:D48)</f>
        <v>3</v>
      </c>
      <c r="E49" s="39"/>
      <c r="G49" s="38"/>
      <c r="H49" s="38"/>
      <c r="I49" s="38"/>
      <c r="K49" s="30" t="s">
        <v>11</v>
      </c>
      <c r="L49" s="33">
        <v>0</v>
      </c>
      <c r="N49" s="38"/>
    </row>
    <row r="50" spans="3:14" ht="15.75" thickBot="1" x14ac:dyDescent="0.3">
      <c r="K50" s="31" t="s">
        <v>6</v>
      </c>
      <c r="L50" s="27">
        <v>0</v>
      </c>
      <c r="N50" s="38"/>
    </row>
    <row r="51" spans="3:14" ht="15.75" thickBot="1" x14ac:dyDescent="0.3">
      <c r="K51" s="26" t="s">
        <v>2</v>
      </c>
      <c r="L51" s="56">
        <f>SUM(L46:L50)</f>
        <v>3</v>
      </c>
      <c r="N51" s="55"/>
    </row>
    <row r="63" spans="3:14" ht="11.25" customHeight="1" x14ac:dyDescent="0.25"/>
    <row r="64" spans="3:14" ht="53.25" customHeight="1" x14ac:dyDescent="0.25"/>
    <row r="65" spans="2:14" ht="19.5" customHeight="1" x14ac:dyDescent="0.25"/>
    <row r="66" spans="2:14" ht="24" customHeight="1" x14ac:dyDescent="0.25"/>
    <row r="67" spans="2:14" ht="15.75" customHeight="1" x14ac:dyDescent="0.25">
      <c r="B67" s="89" t="s">
        <v>21</v>
      </c>
      <c r="C67" s="89"/>
      <c r="D67" s="89"/>
      <c r="E67" s="89"/>
      <c r="F67" s="89"/>
      <c r="J67" s="89" t="s">
        <v>23</v>
      </c>
      <c r="K67" s="89"/>
      <c r="L67" s="89"/>
      <c r="M67" s="89"/>
      <c r="N67" s="89"/>
    </row>
    <row r="68" spans="2:14" s="15" customFormat="1" ht="16.5" thickBot="1" x14ac:dyDescent="0.3">
      <c r="B68" s="9"/>
      <c r="C68" s="9"/>
      <c r="D68" s="9"/>
      <c r="E68" s="9"/>
      <c r="F68" s="14"/>
      <c r="G68" s="14"/>
      <c r="H68" s="14"/>
      <c r="I68" s="14"/>
      <c r="J68" s="9"/>
      <c r="K68" s="9"/>
      <c r="L68" s="9"/>
    </row>
    <row r="69" spans="2:14" ht="17.25" customHeight="1" thickBot="1" x14ac:dyDescent="0.3">
      <c r="C69" s="44" t="s">
        <v>27</v>
      </c>
      <c r="D69" s="50" t="s">
        <v>28</v>
      </c>
      <c r="E69" s="7"/>
      <c r="K69" s="50" t="s">
        <v>27</v>
      </c>
      <c r="L69" s="50" t="s">
        <v>28</v>
      </c>
      <c r="N69" s="37"/>
    </row>
    <row r="70" spans="2:14" x14ac:dyDescent="0.25">
      <c r="C70" s="54" t="s">
        <v>22</v>
      </c>
      <c r="D70" s="27">
        <v>3</v>
      </c>
      <c r="E70" s="7"/>
      <c r="K70" s="61" t="s">
        <v>32</v>
      </c>
      <c r="L70" s="62">
        <v>2</v>
      </c>
      <c r="N70" s="57"/>
    </row>
    <row r="71" spans="2:14" x14ac:dyDescent="0.25">
      <c r="C71" s="64" t="s">
        <v>37</v>
      </c>
      <c r="D71" s="27">
        <v>0</v>
      </c>
      <c r="E71" s="13"/>
      <c r="K71" s="25" t="s">
        <v>33</v>
      </c>
      <c r="L71" s="23">
        <v>0</v>
      </c>
      <c r="N71" s="57"/>
    </row>
    <row r="72" spans="2:14" ht="15.75" thickBot="1" x14ac:dyDescent="0.3">
      <c r="C72" s="43" t="s">
        <v>6</v>
      </c>
      <c r="D72" s="27">
        <v>0</v>
      </c>
      <c r="E72" s="7"/>
      <c r="K72" s="25" t="s">
        <v>34</v>
      </c>
      <c r="L72" s="23">
        <v>0</v>
      </c>
      <c r="N72" s="57"/>
    </row>
    <row r="73" spans="2:14" ht="15.75" thickBot="1" x14ac:dyDescent="0.3">
      <c r="B73" s="4"/>
      <c r="C73" s="10" t="s">
        <v>2</v>
      </c>
      <c r="D73" s="10">
        <f>SUM(D70:D72)</f>
        <v>3</v>
      </c>
      <c r="E73" s="7"/>
      <c r="K73" s="58" t="s">
        <v>35</v>
      </c>
      <c r="L73" s="80">
        <v>1</v>
      </c>
      <c r="N73" s="57"/>
    </row>
    <row r="74" spans="2:14" ht="15.75" thickBot="1" x14ac:dyDescent="0.3">
      <c r="B74" s="4"/>
      <c r="C74" s="18"/>
      <c r="D74" s="18"/>
      <c r="E74" s="7"/>
      <c r="K74" s="59" t="s">
        <v>2</v>
      </c>
      <c r="L74" s="70">
        <f>SUM(L70:L73)</f>
        <v>3</v>
      </c>
      <c r="N74" s="57"/>
    </row>
    <row r="86" spans="2:13" ht="36.75" customHeight="1" x14ac:dyDescent="0.25"/>
    <row r="87" spans="2:13" ht="36.75" customHeight="1" x14ac:dyDescent="0.25"/>
    <row r="88" spans="2:13" ht="36.75" customHeight="1" x14ac:dyDescent="0.25"/>
    <row r="89" spans="2:13" ht="58.5" customHeight="1" x14ac:dyDescent="0.25">
      <c r="B89" s="97" t="s">
        <v>24</v>
      </c>
      <c r="C89" s="97"/>
      <c r="D89" s="97"/>
      <c r="E89" s="97"/>
      <c r="F89" s="33">
        <v>3</v>
      </c>
      <c r="G89" s="12"/>
      <c r="H89" s="12"/>
      <c r="I89" s="12"/>
      <c r="K89" s="105" t="s">
        <v>38</v>
      </c>
      <c r="L89" s="105"/>
      <c r="M89" s="105"/>
    </row>
    <row r="90" spans="2:13" ht="25.5" customHeight="1" x14ac:dyDescent="0.25">
      <c r="B90" s="97" t="s">
        <v>49</v>
      </c>
      <c r="C90" s="97"/>
      <c r="D90" s="97"/>
      <c r="E90" s="97"/>
      <c r="F90" s="33">
        <v>3</v>
      </c>
      <c r="G90" s="12"/>
      <c r="H90" s="12"/>
      <c r="I90" s="12"/>
      <c r="K90" s="81"/>
      <c r="L90" s="81"/>
      <c r="M90" s="81"/>
    </row>
    <row r="91" spans="2:13" ht="46.5" customHeight="1" x14ac:dyDescent="0.25">
      <c r="B91" s="97" t="s">
        <v>26</v>
      </c>
      <c r="C91" s="97"/>
      <c r="D91" s="97"/>
      <c r="E91" s="97"/>
      <c r="F91" s="33">
        <v>0</v>
      </c>
      <c r="G91" s="12"/>
      <c r="H91" s="12"/>
      <c r="I91" s="12"/>
      <c r="K91" s="98" t="s">
        <v>39</v>
      </c>
      <c r="L91" s="98"/>
      <c r="M91" s="98"/>
    </row>
    <row r="92" spans="2:13" ht="15" customHeight="1" x14ac:dyDescent="0.25">
      <c r="K92" s="104"/>
      <c r="L92" s="104"/>
      <c r="M92" s="104"/>
    </row>
    <row r="93" spans="2:13" x14ac:dyDescent="0.25">
      <c r="K93" s="81"/>
      <c r="L93" s="81"/>
      <c r="M93" s="81"/>
    </row>
    <row r="94" spans="2:13" x14ac:dyDescent="0.25">
      <c r="K94" s="4"/>
      <c r="L94" s="4"/>
      <c r="M94" s="4"/>
    </row>
    <row r="95" spans="2:13" x14ac:dyDescent="0.25">
      <c r="K95" s="4"/>
      <c r="L95" s="4"/>
      <c r="M95" s="4"/>
    </row>
  </sheetData>
  <mergeCells count="20">
    <mergeCell ref="K92:M92"/>
    <mergeCell ref="K89:M89"/>
    <mergeCell ref="K91:M91"/>
    <mergeCell ref="B67:F67"/>
    <mergeCell ref="J67:N67"/>
    <mergeCell ref="B89:E89"/>
    <mergeCell ref="B90:E90"/>
    <mergeCell ref="B91:E91"/>
    <mergeCell ref="J43:N43"/>
    <mergeCell ref="B7:N7"/>
    <mergeCell ref="B8:N8"/>
    <mergeCell ref="C10:K10"/>
    <mergeCell ref="L10:M10"/>
    <mergeCell ref="B13:F14"/>
    <mergeCell ref="J13:N14"/>
    <mergeCell ref="C16:D16"/>
    <mergeCell ref="F16:I16"/>
    <mergeCell ref="C17:C18"/>
    <mergeCell ref="F21:I21"/>
    <mergeCell ref="B43:F43"/>
  </mergeCells>
  <pageMargins left="0.70866141732283472" right="0.70866141732283472" top="0.74803149606299213" bottom="0.74803149606299213" header="0.31496062992125984" footer="0.31496062992125984"/>
  <pageSetup paperSize="281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 2026</vt:lpstr>
      <vt:lpstr>Febrero 2026</vt:lpstr>
      <vt:lpstr>Marzo 2026</vt:lpstr>
      <vt:lpstr>Abril 2026</vt:lpstr>
      <vt:lpstr>Mayo 2026</vt:lpstr>
      <vt:lpstr>Junio 2026</vt:lpstr>
      <vt:lpstr>Julio 2026 </vt:lpstr>
      <vt:lpstr>Agosto 2026</vt:lpstr>
      <vt:lpstr>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Carolina Figueroa Pérez</dc:creator>
  <cp:lastModifiedBy>Sandra Carolina Figueroa Pérez</cp:lastModifiedBy>
  <cp:lastPrinted>2026-10-07T13:42:52Z</cp:lastPrinted>
  <dcterms:created xsi:type="dcterms:W3CDTF">2026-02-03T17:22:03Z</dcterms:created>
  <dcterms:modified xsi:type="dcterms:W3CDTF">2026-10-07T13:44:14Z</dcterms:modified>
</cp:coreProperties>
</file>